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746" activeTab="2"/>
  </bookViews>
  <sheets>
    <sheet name="Обложка" sheetId="1" r:id="rId1"/>
    <sheet name="Содержание" sheetId="2" r:id="rId2"/>
    <sheet name="Огнетушители" sheetId="3" r:id="rId3"/>
    <sheet name="Рукава пожарные" sheetId="4" r:id="rId4"/>
    <sheet name="Пожарные шкафы" sheetId="5" r:id="rId5"/>
    <sheet name="Пожарные щиты и инвентарь" sheetId="6" r:id="rId6"/>
    <sheet name="Пожарная арматура,гидранты" sheetId="7" r:id="rId7"/>
    <sheet name="Средства спасения" sheetId="8" r:id="rId8"/>
    <sheet name="Противопожарные двери и люки" sheetId="9" r:id="rId9"/>
    <sheet name="Полиграфическая продукция" sheetId="10" r:id="rId10"/>
    <sheet name="Услуги" sheetId="11" r:id="rId11"/>
  </sheets>
  <definedNames>
    <definedName name="_xlnm.Print_Area" localSheetId="0">'Обложка'!$A$1:$J$51</definedName>
    <definedName name="_xlnm.Print_Area" localSheetId="2">'Огнетушители'!$A$1:$J$127</definedName>
    <definedName name="_xlnm.Print_Area" localSheetId="6">'Пожарная арматура,гидранты'!$A$1:$J$90</definedName>
    <definedName name="_xlnm.Print_Area" localSheetId="4">'Пожарные шкафы'!$A$1:$J$24</definedName>
    <definedName name="_xlnm.Print_Area" localSheetId="5">'Пожарные щиты и инвентарь'!$A$1:$J$31</definedName>
    <definedName name="_xlnm.Print_Area" localSheetId="9">'Полиграфическая продукция'!$A$1:$O$69</definedName>
    <definedName name="_xlnm.Print_Area" localSheetId="8">'Противопожарные двери и люки'!$A$1:$J$17</definedName>
    <definedName name="_xlnm.Print_Area" localSheetId="3">'Рукава пожарные'!$A$1:$J$44</definedName>
    <definedName name="_xlnm.Print_Area" localSheetId="1">'Содержание'!$A$1:$J$100</definedName>
    <definedName name="_xlnm.Print_Area" localSheetId="7">'Средства спасения'!$A$1:$J$40</definedName>
    <definedName name="_xlnm.Print_Area" localSheetId="10">'Услуги'!$A$1:$J$46</definedName>
  </definedNames>
  <calcPr fullCalcOnLoad="1"/>
</workbook>
</file>

<file path=xl/sharedStrings.xml><?xml version="1.0" encoding="utf-8"?>
<sst xmlns="http://schemas.openxmlformats.org/spreadsheetml/2006/main" count="511" uniqueCount="337">
  <si>
    <t>КАТАЛОГ ПРОТИВОПОЖАРНЫХ ТОВАРОВ И УСЛУГ</t>
  </si>
  <si>
    <t>ТОВАРЫ И УСЛУГИ</t>
  </si>
  <si>
    <t>ДЛЯ ПРЕДОТВРАЩЕНИЯ И ТУШЕНИЯ ПОЖАРА</t>
  </si>
  <si>
    <r>
      <t xml:space="preserve">ГРУППА КОМПАНИЙ </t>
    </r>
    <r>
      <rPr>
        <b/>
        <sz val="10"/>
        <color indexed="10"/>
        <rFont val="Arial"/>
        <family val="2"/>
      </rPr>
      <t>NEGORI.RU</t>
    </r>
  </si>
  <si>
    <r>
      <t>ГРУППЫ КОМПАНИЙ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NEGORI.RU</t>
    </r>
  </si>
  <si>
    <t>ОГНЕТУШИТЕЛИ</t>
  </si>
  <si>
    <t>Порошковые</t>
  </si>
  <si>
    <t>Углекислотные</t>
  </si>
  <si>
    <t>Воздушно-пенные</t>
  </si>
  <si>
    <t>РУКАВА ПОЖАРНЫЕ</t>
  </si>
  <si>
    <t>ПОЖАРНЫЕ ШКАФЫ</t>
  </si>
  <si>
    <t>ПОЖАРНАЯ АРМАТУРА</t>
  </si>
  <si>
    <t>ПОЖАРНЫЕ ЩИТЫ, ИНВЕНТАРЬ И ИНСТРУМЕНТ</t>
  </si>
  <si>
    <t>МОТОПОМПЫ</t>
  </si>
  <si>
    <t>ПОЛИГРАФИЧЕСКАЯ ПРОДУКЦИЯ</t>
  </si>
  <si>
    <t>Знаки безопасности</t>
  </si>
  <si>
    <t>Плакаты</t>
  </si>
  <si>
    <t>ЦЕНА</t>
  </si>
  <si>
    <t>НАИМЕНОВАНИЕ ТОВАРА</t>
  </si>
  <si>
    <t>от 50 т.р</t>
  </si>
  <si>
    <t>от 20 т.р</t>
  </si>
  <si>
    <t>Розница</t>
  </si>
  <si>
    <t>№</t>
  </si>
  <si>
    <t xml:space="preserve">ОП-0,5(з) Сувенирный </t>
  </si>
  <si>
    <t xml:space="preserve">ОП-1(з) </t>
  </si>
  <si>
    <t xml:space="preserve">ОП-2(з) </t>
  </si>
  <si>
    <t xml:space="preserve">ОП-4(з) </t>
  </si>
  <si>
    <t xml:space="preserve">ОП-6(з)   </t>
  </si>
  <si>
    <t xml:space="preserve">ОП-8(з) </t>
  </si>
  <si>
    <t>ОП-10(з)</t>
  </si>
  <si>
    <t>ОП-25(з)</t>
  </si>
  <si>
    <t xml:space="preserve">ОП-35(з) </t>
  </si>
  <si>
    <t xml:space="preserve">ОП-40(з) </t>
  </si>
  <si>
    <t xml:space="preserve">ОП-50(з) </t>
  </si>
  <si>
    <t xml:space="preserve">ОП-70(з) </t>
  </si>
  <si>
    <t xml:space="preserve">ОП-100(з) </t>
  </si>
  <si>
    <t xml:space="preserve">ОУ-1  </t>
  </si>
  <si>
    <t>ОУ-2</t>
  </si>
  <si>
    <t xml:space="preserve">ОУ-3  </t>
  </si>
  <si>
    <t>ОУ-4</t>
  </si>
  <si>
    <t>ОУ-5</t>
  </si>
  <si>
    <t>ОУ-6</t>
  </si>
  <si>
    <t xml:space="preserve">ОУ-7 на шасси </t>
  </si>
  <si>
    <t xml:space="preserve">ОУ-10 на шасси </t>
  </si>
  <si>
    <t xml:space="preserve">ОУ-15 на шасси </t>
  </si>
  <si>
    <t xml:space="preserve">ОУ-20 на шасси </t>
  </si>
  <si>
    <t xml:space="preserve">ОУ-25 на шасси </t>
  </si>
  <si>
    <t xml:space="preserve">ОУ-40 на шасси </t>
  </si>
  <si>
    <t xml:space="preserve">ОУ-50 на шасси </t>
  </si>
  <si>
    <t xml:space="preserve">ОУ-55 на шасси </t>
  </si>
  <si>
    <t xml:space="preserve">ОВП-4(з) </t>
  </si>
  <si>
    <t xml:space="preserve">ОВП-8(з)                                 </t>
  </si>
  <si>
    <t>ОВП-10(з)</t>
  </si>
  <si>
    <t xml:space="preserve">ОВП-40(з) </t>
  </si>
  <si>
    <t xml:space="preserve">ОВП-80(з)                                 </t>
  </si>
  <si>
    <t xml:space="preserve">ОВП-100(з)                                 </t>
  </si>
  <si>
    <t>Огнетушители самосрабатывающие порошковые (ОСП), модули порошкового пожаротушения (МПП), ранцевые огнетушители</t>
  </si>
  <si>
    <t>Принадлежности к огнетушителям</t>
  </si>
  <si>
    <t>Рукава пожарные напорные</t>
  </si>
  <si>
    <t>Рукава всасывающие, напорно-всасывающие (гофрированные) ГОСТ-5398-76  (4 м)</t>
  </si>
  <si>
    <t>Шкафы для оборудования внутренних пожарных кранов</t>
  </si>
  <si>
    <t>ПОЖАРНЫЕ ЩИТЫ И ИНВЕНТАРЬ</t>
  </si>
  <si>
    <t>Щиты пожарные, инвентарь и инструмент</t>
  </si>
  <si>
    <t>Головки соединительные рукавные</t>
  </si>
  <si>
    <t>Стволы пожарные</t>
  </si>
  <si>
    <t>Краны пожарные</t>
  </si>
  <si>
    <t>Водопенное оборудование</t>
  </si>
  <si>
    <t>Муфты противопожарные</t>
  </si>
  <si>
    <t>Гидранты, колонки</t>
  </si>
  <si>
    <t>Мотопомпы</t>
  </si>
  <si>
    <t>СРЕДСТВА СПАСЕНИЯ</t>
  </si>
  <si>
    <t>Средства спасения и диэлектрика</t>
  </si>
  <si>
    <t>ПРОТИВОПОЖАРНЫЕ ДВЕРИ И ЛЮКИ</t>
  </si>
  <si>
    <t>Двери и люки противопожарные</t>
  </si>
  <si>
    <t>Инструкции</t>
  </si>
  <si>
    <t>Журналы</t>
  </si>
  <si>
    <t>Стенды</t>
  </si>
  <si>
    <t>ОГНЕТУШИТЕЛИ САМОСРАБАТЫВАЮЩИЕ ПОРОШКОВЫЕ (ОСП), МОДУЛИ ПОРОШКОВОГО ПОЖАРОТУШЕНИЯ (МПП), РАНЦЕВЫЕ ОГНЕТУШИТЕЛИ</t>
  </si>
  <si>
    <t>Огнетушитель самосрабатывающий порошковый ОСП-1, ОСП-2</t>
  </si>
  <si>
    <t>МПП «Буран-2,5» 2С</t>
  </si>
  <si>
    <t xml:space="preserve">МПП «Буран-2,5В»  взрывозащищенный </t>
  </si>
  <si>
    <t>МПП «Буран-8Н»</t>
  </si>
  <si>
    <t>МПП «Буран-8У» универсальный</t>
  </si>
  <si>
    <t>МПП «Буран-0.5 ШМ 1» общего назначения</t>
  </si>
  <si>
    <t>МПП «Буран-0.5 ШМ 4» для ГСМ</t>
  </si>
  <si>
    <t>Генератор огнетушащего аэрозоля»Допинг-2.02т»</t>
  </si>
  <si>
    <t>Генератор огнетушащего аэрозоля»Допинг-2.160п»</t>
  </si>
  <si>
    <t>Ранцевый огнетушитель "РП-Ермак-15"  с г/пульт метал.</t>
  </si>
  <si>
    <t>Ранцевый огнетушитель "РП-Ермак-18"  с г/пульт метал.</t>
  </si>
  <si>
    <t>Ремкомплект гидропульта</t>
  </si>
  <si>
    <t>Установка лесопожарная ранцевая "Ангара"</t>
  </si>
  <si>
    <t>Резервуар для воды РВД-100</t>
  </si>
  <si>
    <t>ПРИНАДЛЕЖНОСТИ К ОГНЕТУШИТЕЛЯМ</t>
  </si>
  <si>
    <t>Подставка под огнетушитель П-10</t>
  </si>
  <si>
    <t>Подставка под огнетушитель П-15</t>
  </si>
  <si>
    <t>Подставка под огнетушитель П-20</t>
  </si>
  <si>
    <t>Подставка под огнетушитель П-15/2</t>
  </si>
  <si>
    <t>Раструб к ОУ 1,2,3</t>
  </si>
  <si>
    <t>Выкидная трубка ОУ 1,2,3</t>
  </si>
  <si>
    <t>РУКАВА ПОЖАРНЫЕ НАПОРНЫЕ</t>
  </si>
  <si>
    <t>РПК(В)-М  50 мм "Классик"(Ду-1,0) с  головками ГР 50 ал.(20 м)</t>
  </si>
  <si>
    <t>РПМ(В)  50 мм "Селект"(Ду-1,6) с  головками ГР 50 ал.(20 м)</t>
  </si>
  <si>
    <t>РПМ(В)  65 мм "Селект"(Ду-1,6) с  головками ГР 65 ал.(20 м)</t>
  </si>
  <si>
    <t>РПМ(В)  80 мм "Селект"(Ду-1,6) с  головками ГР 80 ал.(20 м)</t>
  </si>
  <si>
    <t>РПМ(В)-И-М  50 мм "Премиум"(Ду-1,6) с  головками ГР 50 ал.(20 м)</t>
  </si>
  <si>
    <t>РПМ(В)-И-М  65 мм "Премиум"(Ду-1,6) с  головками ГР 65 ал.(20 м)</t>
  </si>
  <si>
    <t>РПМ(В)-И-М  80 мм "Премиум"(Ду-1,6) с  головками ГР80 ал.(20 м)</t>
  </si>
  <si>
    <t>РПМ(Д)-И  50 мм "Латексированный"(Ду-1,6) с  головками ГР 50 ал.(20 м)</t>
  </si>
  <si>
    <t>РПМ(Д)-И  65 мм "Латексированный"(Ду-1,6) с  головками ГР 65 ал.(20 м)</t>
  </si>
  <si>
    <t>РПМ(Д)-И  80мм "Латексированный"(Ду-1,6) с  головками ГР 80 ал.(20 м)</t>
  </si>
  <si>
    <t>Возможны комплектации с разными головками (аллюминий/пластик), стволами,а также рукавов разных длин и диаметров, с различными покрытиями.</t>
  </si>
  <si>
    <t>Рукав 19мм-белый тканый, без комплекта для УВП</t>
  </si>
  <si>
    <t>Шкаф металлич для 19мм рукава 300*300</t>
  </si>
  <si>
    <t>РУКАВА ВСАСЫВАЮЩИЕ, НАПОРНО-ВСАСЫВАЮЩИЕ (гофрированные) ГОСТ-5398-76  (4 м)</t>
  </si>
  <si>
    <t>Класс "В" группа 1- 50 мм без головок</t>
  </si>
  <si>
    <t xml:space="preserve">Класс "В" группа 1- 50 мм в сборе с головками ГР 50 </t>
  </si>
  <si>
    <t xml:space="preserve">Класс "В" группа 1- 75 мм в сборе с головками ГР 80 </t>
  </si>
  <si>
    <t>Класс "В" группа 1- 100 мм в сборе без головок</t>
  </si>
  <si>
    <t xml:space="preserve">Класс "В" группа 1- 100 мм в сборе с головками ГРВ 100 </t>
  </si>
  <si>
    <t>Класс "В" группа 1- 125 мм  без головок</t>
  </si>
  <si>
    <t xml:space="preserve">Класс "В" группа 1- 125 мм в сборе с головками ГРВ 125 </t>
  </si>
  <si>
    <t>Класс "В" группа 2- 75 мм без головок</t>
  </si>
  <si>
    <t xml:space="preserve">Класс "В" группа 2- 75 мм в сборе с головками ГР 80 </t>
  </si>
  <si>
    <t>Класс "В" группа 2- 125 мм  без головок</t>
  </si>
  <si>
    <t xml:space="preserve">Класс "В" группа 2- 125 мм в сборе с головками ГРВ 125 </t>
  </si>
  <si>
    <t>ШКАФЫ ДЛЯ ОБОРУДОВАНИЯ ВНУТРЕННИХ ПОЖАРНЫХ КРАНОВ</t>
  </si>
  <si>
    <t>ШПК-310, закрытый навесной, 540х650х230 (для ПК) пр/лев. красный/белый</t>
  </si>
  <si>
    <t>ШПК-310, открытый  навесной, 540х650х230 (для ПК) пр/лев.красный/белый</t>
  </si>
  <si>
    <t>ШПК-310, закрытый  встраиваемый 540х650х230 (для ПК) пр/лев.красный/белый</t>
  </si>
  <si>
    <t>ШПК-315  навесной закрытый, 840х650х230 (для ПК и одного огнетушителя)</t>
  </si>
  <si>
    <t>ШПК -315  навесной открытый, 840х650х230 (для ПК и 1-го огнетушителя)</t>
  </si>
  <si>
    <t>ШПК-315   закрытый, встраиваемый, 840х650х230 (для ПК и одного огнетушителя)</t>
  </si>
  <si>
    <t xml:space="preserve">ШПО-102 навесной,закрытый прямой, 300х650х230 </t>
  </si>
  <si>
    <t xml:space="preserve">ШПО-103 навесной,открытый прямой, 300х730х220 </t>
  </si>
  <si>
    <t>ШПО-112 навесной, закрытый,под два огнетушителя, 540х650х230</t>
  </si>
  <si>
    <t>Полотно противопожарное ПП-300 (1,5*2м)</t>
  </si>
  <si>
    <t>Полотно противопожарное ПП-600 (1,5*2м)</t>
  </si>
  <si>
    <t>Полотно противопожарное ПП-750 (1,5*2м)</t>
  </si>
  <si>
    <t>Полотно противопожарное ПП-1000 (1,5*2м)</t>
  </si>
  <si>
    <t>Ведро конусное</t>
  </si>
  <si>
    <t>Топор пожарный</t>
  </si>
  <si>
    <t>Лопата пожарная штыковая</t>
  </si>
  <si>
    <t>Лопата пожарная совковая</t>
  </si>
  <si>
    <t>Ящик для песка (метал.) 0,1 м3</t>
  </si>
  <si>
    <t>Ящик для песка (метал.) 0,3 м3</t>
  </si>
  <si>
    <t>Ящик для песка (метал.) 0,5 м3</t>
  </si>
  <si>
    <t>Ящик для песка (метал.) 1,0 м3</t>
  </si>
  <si>
    <t>Емкость для воды (метал.) 0,2 м3</t>
  </si>
  <si>
    <t>ГОЛОВКИ СОЕДИНИТЕЛЬНЫЕ РУКАВНЫЕ</t>
  </si>
  <si>
    <t>СТВОЛЫ ПОЖАРНЫЕ</t>
  </si>
  <si>
    <t>КРАНЫ ПОЖАРНЫЕ</t>
  </si>
  <si>
    <t>ВОДОПЕННОЕ ОБОРУДОВАНИЕ</t>
  </si>
  <si>
    <t>МУФТЫ ПРОТИВОПОЖАРНЫЕ</t>
  </si>
  <si>
    <t>Головка  рукавная ГР-25</t>
  </si>
  <si>
    <t>Головка  рукавная ГР-50</t>
  </si>
  <si>
    <t>Головка  рукавная ГР-65</t>
  </si>
  <si>
    <t>Головка  рукавная ГР-80</t>
  </si>
  <si>
    <t>Головка  рукавная ГРВ-100</t>
  </si>
  <si>
    <t>Головка  муфтовая ГМ-50</t>
  </si>
  <si>
    <t>Головка  муфтовая ГМ-65</t>
  </si>
  <si>
    <t>Головка  муфтовая ГМ-80</t>
  </si>
  <si>
    <t>Головка  муфтовая ГМВ-100</t>
  </si>
  <si>
    <t>Головка  муфтовая ГМВ-125</t>
  </si>
  <si>
    <t>Головка  цапковая ГЦ-50</t>
  </si>
  <si>
    <t>Головка  цапковая ГЦ-65</t>
  </si>
  <si>
    <t>Головка  цанговая ГЦ-80</t>
  </si>
  <si>
    <t>Головка переходная ГП – 50х65</t>
  </si>
  <si>
    <t>Головка переходная ГП – 50х80</t>
  </si>
  <si>
    <t>Головка переходная ГП – 65х80</t>
  </si>
  <si>
    <t>РС-50 П</t>
  </si>
  <si>
    <t xml:space="preserve">РС-50 А </t>
  </si>
  <si>
    <t>РС-70 А</t>
  </si>
  <si>
    <t>РСП-50 А</t>
  </si>
  <si>
    <t xml:space="preserve">РСК-50 А </t>
  </si>
  <si>
    <t xml:space="preserve">РСП-70 А </t>
  </si>
  <si>
    <t>РСКЗ-70 А</t>
  </si>
  <si>
    <t>Разветвление рукавное трехходовое РТ-70</t>
  </si>
  <si>
    <t>Разветвление рукавное трехходовое РТ-80</t>
  </si>
  <si>
    <t>Сетка всасывающая СВ-80</t>
  </si>
  <si>
    <t>Сетка всасывающая СВ-100</t>
  </si>
  <si>
    <t>Водосборник ВС-125</t>
  </si>
  <si>
    <t>Противопожарная муфта ПМ-32</t>
  </si>
  <si>
    <t>Противопожарная муфта ПМ-40</t>
  </si>
  <si>
    <t>Противопожарная муфта ПМ-50</t>
  </si>
  <si>
    <t>Противопожарная муфта ПМ-110</t>
  </si>
  <si>
    <t>ГИДРАНТЫ, КОЛОНКИ</t>
  </si>
  <si>
    <t>Гидрант пожарный ГП-Н-500 мм</t>
  </si>
  <si>
    <t>Гидрант пожарный ГП-Н-750 мм</t>
  </si>
  <si>
    <t>Гидрант пожарный ГП-Н-1000 мм</t>
  </si>
  <si>
    <t>Гидрант пожарный ГП-Н-1500 мм</t>
  </si>
  <si>
    <t>Гидрант пожарный ГП-Н-1750 мм</t>
  </si>
  <si>
    <t>Гидрант пожарный ГП-Н-2000 мм</t>
  </si>
  <si>
    <t>Колонка пожарная КПА</t>
  </si>
  <si>
    <t>запрос</t>
  </si>
  <si>
    <t>Веревка ВПС-30</t>
  </si>
  <si>
    <t>Веревка ВПС-50</t>
  </si>
  <si>
    <t>Cпасатльная веревочная лестница ЛВС (5м)</t>
  </si>
  <si>
    <t>Cпасатльная веревочная лестница ЛВС (10м)</t>
  </si>
  <si>
    <t>Cпасатльная веревочная лестница ЛВС (15м)</t>
  </si>
  <si>
    <t>Лестница-палка</t>
  </si>
  <si>
    <t>Лестница-штурмовка</t>
  </si>
  <si>
    <t>Лестница трехколенная (12 м)</t>
  </si>
  <si>
    <t>Самоспасатель «Феникс»</t>
  </si>
  <si>
    <t>Самоспасатель «Феникс 2»</t>
  </si>
  <si>
    <t>Самоспасатель СПИ-20</t>
  </si>
  <si>
    <t>Самоспасатель СПИ-20 М</t>
  </si>
  <si>
    <t>Самоспасатель СПИ-50</t>
  </si>
  <si>
    <t>Самоспасатель СИП-1</t>
  </si>
  <si>
    <t>Газодымозащитный комплект ГДЗК-У</t>
  </si>
  <si>
    <t>Противогаз гражданский ГП-7</t>
  </si>
  <si>
    <t>Фонарь групповой ФОС-3-5/6</t>
  </si>
  <si>
    <t>Фонарь групповой ФПС-4/6 ПМ</t>
  </si>
  <si>
    <t>Фонарь групповой ФПС-4/6 ПМС</t>
  </si>
  <si>
    <t>Коврик диэлектрический 500*500*6</t>
  </si>
  <si>
    <t>Коврик диэлектрический 750*750*6</t>
  </si>
  <si>
    <t>Перчатки диэлектрические бесшовные, латекс</t>
  </si>
  <si>
    <t>Аптечка автомобильная</t>
  </si>
  <si>
    <t>Шкафчик для одного ключа (ключница) К-01</t>
  </si>
  <si>
    <t>Шкафчик для 30 ключей (ключница) К-30</t>
  </si>
  <si>
    <t>Шкафчик для 50 ключей (ключница) К-50</t>
  </si>
  <si>
    <t>СРЕДСТВА СПАСЕНИЯ И ДИЭЛЕКТРИКА</t>
  </si>
  <si>
    <t>ДВЕРИ И ЛЮКИ ПРОТИВОПОЖАРНЫЕ</t>
  </si>
  <si>
    <t>Дверь пожарная металлическая ДПМ-01/60  (2100*800)</t>
  </si>
  <si>
    <t>Дверь пожарная металлическая ДПМ-01/60  (2100*900)</t>
  </si>
  <si>
    <t>Дверь пожарная металлическая ДПМ-01/60  (2100*1000)</t>
  </si>
  <si>
    <t>Дверь пожарная металлическая ДПМ-02/60  (2100*1200)</t>
  </si>
  <si>
    <t>Дверь пожарная металлическая ДПМ-02/60  (2100*1300)</t>
  </si>
  <si>
    <t>Дверь пожарная металлическая ДПМ-02/60  (2100*1500)</t>
  </si>
  <si>
    <t>Люк противопожарный</t>
  </si>
  <si>
    <t>ЗНАКИ БЕЗОПАСНОСТИ</t>
  </si>
  <si>
    <t>ИНСТРУКЦИИ</t>
  </si>
  <si>
    <t>ПЛАКАТЫ</t>
  </si>
  <si>
    <t>ЖУРНАЛЫ</t>
  </si>
  <si>
    <t>СТЕНДЫ</t>
  </si>
  <si>
    <r>
      <t>Знаки безопасности маленькие (</t>
    </r>
    <r>
      <rPr>
        <sz val="9"/>
        <rFont val="Times New Roman"/>
        <family val="1"/>
      </rPr>
      <t>50*25;50*50*50</t>
    </r>
    <r>
      <rPr>
        <sz val="10"/>
        <rFont val="Times New Roman"/>
        <family val="1"/>
      </rPr>
      <t>)</t>
    </r>
  </si>
  <si>
    <r>
      <t>Знаки безопасности средние (</t>
    </r>
    <r>
      <rPr>
        <sz val="9"/>
        <rFont val="Times New Roman"/>
        <family val="1"/>
      </rPr>
      <t>50*100;80*80,100*100</t>
    </r>
    <r>
      <rPr>
        <sz val="10"/>
        <rFont val="Times New Roman"/>
        <family val="1"/>
      </rPr>
      <t>)</t>
    </r>
  </si>
  <si>
    <r>
      <t>Знаки безопасности большие (</t>
    </r>
    <r>
      <rPr>
        <sz val="9"/>
        <rFont val="Times New Roman"/>
        <family val="1"/>
      </rPr>
      <t>150*300;200*100*200*200)</t>
    </r>
  </si>
  <si>
    <r>
      <t>Знаки безопасности фотолюминисцентные (</t>
    </r>
    <r>
      <rPr>
        <sz val="9"/>
        <rFont val="Times New Roman"/>
        <family val="1"/>
      </rPr>
      <t>150*300;200*100*200*200)</t>
    </r>
  </si>
  <si>
    <r>
      <t>Знаки безопасности светоотражающие (</t>
    </r>
    <r>
      <rPr>
        <sz val="9"/>
        <rFont val="Times New Roman"/>
        <family val="1"/>
      </rPr>
      <t>400*400)</t>
    </r>
  </si>
  <si>
    <t>Знак безопасности (на пластике) , средние</t>
  </si>
  <si>
    <t>Знак  безопасности (на пластике) фотолюминисцентный</t>
  </si>
  <si>
    <t xml:space="preserve">Знак безопасности на металле </t>
  </si>
  <si>
    <t xml:space="preserve">Инструкция  "Правила действия населения при чрезвычайных ситуациях" </t>
  </si>
  <si>
    <t>Инструкция  Действие рабочих и служащих при пожаре ф. А-4</t>
  </si>
  <si>
    <t xml:space="preserve">Инструкция  для общественных зданий </t>
  </si>
  <si>
    <t xml:space="preserve">Инструкция для школ,детских садов </t>
  </si>
  <si>
    <t xml:space="preserve">Инструкция для гостиниц,кемпингов </t>
  </si>
  <si>
    <t>Плакат "Уголок  пожарной безопасности" ф.А2</t>
  </si>
  <si>
    <t xml:space="preserve">Плакат "Пожарный кран", А4 </t>
  </si>
  <si>
    <t xml:space="preserve">Плакат «Использование огнетушителей», А4 </t>
  </si>
  <si>
    <t>Плакат «Боевой расчёт »</t>
  </si>
  <si>
    <t>Комплект плакатов  «Умей действовать при пожаре» 10 л</t>
  </si>
  <si>
    <t>Комплект плакатов «Детям о пожарной безопасности»</t>
  </si>
  <si>
    <t>Журнал учета огнетушителей</t>
  </si>
  <si>
    <t>Журнал инструктажа/на рабочем месте/</t>
  </si>
  <si>
    <t>Журнал регистрации инструктажа  по ПБ</t>
  </si>
  <si>
    <t>Книга "Правила противопожарного режима в РФ"</t>
  </si>
  <si>
    <t xml:space="preserve">Стенд "Пожарная безопасность" на пластике </t>
  </si>
  <si>
    <t>Стенд "Охрана труда" на пластике с карманами</t>
  </si>
  <si>
    <t>Стенд "Умей действовать при пожаре" на пластике</t>
  </si>
  <si>
    <t xml:space="preserve">Стенд "Первичные средства пожаротушения" </t>
  </si>
  <si>
    <t>Фотолюм 200п, пленка для планов эвакуации, м.кв</t>
  </si>
  <si>
    <t>Содержание</t>
  </si>
  <si>
    <t>СОДЕРЖАНИЕ</t>
  </si>
  <si>
    <t>Изготовление планов эвакуации</t>
  </si>
  <si>
    <t>Зарядка и ТО огнетушителей</t>
  </si>
  <si>
    <t>Противопожарная обработка конструкций</t>
  </si>
  <si>
    <t>Проектные работы по пожарной безопасности</t>
  </si>
  <si>
    <t>СТРАНИЦА В РАЗРАБОТКЕ. ПРИНОСИМ СВОИ ИЗВИНЕНИЯ.</t>
  </si>
  <si>
    <t>УСЛУГИ</t>
  </si>
  <si>
    <t xml:space="preserve">ОВП-50(з) </t>
  </si>
  <si>
    <t xml:space="preserve">Цены  на огнетушители  зимнего заряда и сухозаряженные по запросу                    </t>
  </si>
  <si>
    <t>ОГНЕТУШИТЕЛИ ПОРОШКОВЫЕ (ОП)  класса АВСЕ</t>
  </si>
  <si>
    <t>ОГНЕТУШИТЕЛИ УГЛЕКИСЛОТНЫЕ (ОУ)  класса ВСЕ</t>
  </si>
  <si>
    <t>ОГНЕТУШИТЕЛИ ВОЗДУШНО-ПЕННЫЕ (ОВП)  класса АВ</t>
  </si>
  <si>
    <t xml:space="preserve">МПП-2,5 Самосрабатывающ. с термочувствительной колбой
Температура срабатывания 68С⁰
</t>
  </si>
  <si>
    <t xml:space="preserve">МПП-5 Самосрабатывающ. с термочувствительной колбой
Температура срабатывания 68С⁰
</t>
  </si>
  <si>
    <t xml:space="preserve">МПП-7 Самосрабатывающ. с термочувствительной колбой
Температура срабатывания 68С⁰
</t>
  </si>
  <si>
    <t xml:space="preserve">МПП-12  Самосрабатывающ. с термочувствительной колбой
Температура срабатывания 68С⁰
</t>
  </si>
  <si>
    <t xml:space="preserve">Шланг с распылителем к ОП - 4,5,6,8 </t>
  </si>
  <si>
    <t>РПК(В)-М 80 мм "Классик"(Ду-1,0) с  головками ГР 80 ал.(20 м)</t>
  </si>
  <si>
    <t>РПМ(В)-И-М  100 мм "Премиум"(Ду-1,6) с  головками ГРВ 100 ал.(20 м)</t>
  </si>
  <si>
    <t>ШПК-320, закрытый навесной, 540х1300х300 (для ПК и 2-х огнетушителей)</t>
  </si>
  <si>
    <t>ШПК-320, закрытый встраиваемый, 540х1300х300 (для ПК и 2-х огнетушителей)</t>
  </si>
  <si>
    <t>ШПК-320 открытый навесной 540х1300х300 (для ПК и 2-х огнетушителей)</t>
  </si>
  <si>
    <t>(ШПК-320-21 закрытый навесной 540-1300-230 (Место только для размещения 2-х пожарных рукавов Ду-50 или 65мм)</t>
  </si>
  <si>
    <t>(ШПК-320-12 закрытый навесной 700-1300-300 (Для 2-х пожарных рукавовов и 2-х
огнетушителей до ОП-8 или до ОУ-4.)</t>
  </si>
  <si>
    <t>24.09.2018 ГОДА</t>
  </si>
  <si>
    <t>ОП-7</t>
  </si>
  <si>
    <t xml:space="preserve">ОП-9(з) </t>
  </si>
  <si>
    <t>ОУ-8</t>
  </si>
  <si>
    <t>Ведро конусное пласт</t>
  </si>
  <si>
    <t>Головка заглушка  ГЗ-50 (ал+пласт комб)</t>
  </si>
  <si>
    <t>РПК(В)-М  65 мм "Классик"(Ду-1,0) с  головками ГР 65ал.(20 м)</t>
  </si>
  <si>
    <t>Гидрант пожарный ГП-Н-1250 мм</t>
  </si>
  <si>
    <t>РПМ(Д)-И  100мм "Латексированный"(Ду-1,6) с  головками ГРВ 100  ал.(20 м)</t>
  </si>
  <si>
    <t>Клапан чугун угловой КПК-50-2 муфта/цапка 125⁰</t>
  </si>
  <si>
    <t>Клапан чугун угловой КПК-65-2 муфта/цапка 125⁰</t>
  </si>
  <si>
    <t xml:space="preserve">ЦЕНА </t>
  </si>
  <si>
    <t xml:space="preserve">ОП-5(з) </t>
  </si>
  <si>
    <t>Кронштейн для огнетушителя Н1 (пласт.) к ОУ</t>
  </si>
  <si>
    <t>Кронштейн для огнетушителя Н2 (метал.) универсальный</t>
  </si>
  <si>
    <r>
      <t>Знаки безопасности на пластике  (</t>
    </r>
    <r>
      <rPr>
        <sz val="9"/>
        <rFont val="Times New Roman"/>
        <family val="1"/>
      </rPr>
      <t>400*400)</t>
    </r>
  </si>
  <si>
    <t xml:space="preserve">Головка заглушка  ГЗ-65 (ал+пласт комб) </t>
  </si>
  <si>
    <t xml:space="preserve">Головка заглушка  ГЗ-80 (ал+пласт комб) </t>
  </si>
  <si>
    <t xml:space="preserve">Головка заглушка  ГЗВ-100  (ал+пласт комб) </t>
  </si>
  <si>
    <t xml:space="preserve">Лом пожарн. (облегченный) </t>
  </si>
  <si>
    <t xml:space="preserve">Багор пожарный  (облегченный) </t>
  </si>
  <si>
    <t>Щит пожарный открытый металлич. каркасный разборный (без комплекта)</t>
  </si>
  <si>
    <t>Щит пожарный закрытый металлич. без окон (без комплекта, 1200*700*300)</t>
  </si>
  <si>
    <t xml:space="preserve">Щит пожарный закрытый металлич. без окон  (без комплекта, 1300*1000*300)
</t>
  </si>
  <si>
    <t xml:space="preserve">Щит пожарный закрытый металлич. с сеткой (без комплекта, 1200*700*300)
</t>
  </si>
  <si>
    <t xml:space="preserve">Щит пожарный закрытый металлич. с сеткой (без комплекта, 1300*1000*300)
</t>
  </si>
  <si>
    <t>Клапан Ду-50 15Б3Р муфта/муфта латунь прямой 180⁰</t>
  </si>
  <si>
    <t>Клапан Ду-50 15Б3Р муфта/цапка латунь прямой 180⁰</t>
  </si>
  <si>
    <t xml:space="preserve"> Клапан Ду-50 муфта/цапка латунь угловой 90⁰ пож.</t>
  </si>
  <si>
    <t>Клапан Ду-50 муфта/цапка латунь угловой 125⁰ пож.</t>
  </si>
  <si>
    <t>Фонарь "Экотон-1"</t>
  </si>
  <si>
    <t>Фонарь-фара "Экотон-2"</t>
  </si>
  <si>
    <t>Зарядный адаптер к фонарям</t>
  </si>
  <si>
    <t xml:space="preserve">Ножницы диэлектрические специальные </t>
  </si>
  <si>
    <t>ПЛАНЫ ЭВАКУАЦИИ</t>
  </si>
  <si>
    <t xml:space="preserve">План эвакуации А2, фотолюм.(ГОСТ), в рамке </t>
  </si>
  <si>
    <t>План эвакуации А2, фотолюм.(ГОСТ) без рамки</t>
  </si>
  <si>
    <t>Раструб к ОУ-4-10</t>
  </si>
  <si>
    <t>Шланг без раструба к ОУ-10,15,20  (L-1м)</t>
  </si>
  <si>
    <t>Кронштейн для огнетушителя  с защелкой ТВ1 (ОУ-1) Æ89 мм, метал.</t>
  </si>
  <si>
    <t>Кронштейн для огнетушителя  с защелкой ТВ2 (ОУ-2, ОП-2) Æ 110 мм, метал.</t>
  </si>
  <si>
    <t>Кронштейн для огнетушителя с защелкой ТВ3 (ОУ-3, ОП-4) Æ 130 мм.,метал.</t>
  </si>
  <si>
    <t>Кронштейн для огнетушителя с защелкой ТВ3 (ОУ-3, ОП-4) Æ 133 мм.,метал.</t>
  </si>
  <si>
    <t>Кронштейн для огнетушителя с защелкой ТВ4 (ОП-4) Æ 140 мм.,метал.</t>
  </si>
  <si>
    <t>Кронштейн для огнетушителя с защелкой ТВ5 (ОП-5,ОУ-5) Æ 133 мм.,метал.</t>
  </si>
  <si>
    <t>Кронштейн для огнетушителя с защелкой ТВ8 (ОП-8) Æ 160 мм.,метал.</t>
  </si>
  <si>
    <t>Кронштейн для огнетушителя с защелкой ТВ10 (ОП-10) Æ 170 мм.,метал.</t>
  </si>
  <si>
    <t>ОП-3(з)</t>
  </si>
  <si>
    <t>Колонка водоразборная (от 1,5 до 4 м)</t>
  </si>
  <si>
    <t>Шланг без раструба к ОУ-4,5,6,7,8  (L-0,4м)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</si>
</sst>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0" fillId="0" borderId="0" xfId="0" applyFill="1" applyBorder="1" applyAlignment="1">
      <alignment horizontal="left" vertical="center" wrapText="1" readingOrder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33" borderId="0" xfId="0" applyFill="1" applyAlignment="1">
      <alignment/>
    </xf>
    <xf numFmtId="0" fontId="0" fillId="32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wrapText="1" readingOrder="1"/>
    </xf>
    <xf numFmtId="0" fontId="0" fillId="32" borderId="13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/>
    </xf>
    <xf numFmtId="0" fontId="0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32" borderId="0" xfId="0" applyNumberFormat="1" applyFill="1" applyBorder="1" applyAlignment="1">
      <alignment horizontal="center" vertical="center"/>
    </xf>
    <xf numFmtId="3" fontId="0" fillId="32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" fontId="8" fillId="32" borderId="10" xfId="0" applyNumberFormat="1" applyFont="1" applyFill="1" applyBorder="1" applyAlignment="1">
      <alignment horizontal="center" vertical="center" wrapText="1"/>
    </xf>
    <xf numFmtId="1" fontId="4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" fontId="8" fillId="32" borderId="1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32" borderId="16" xfId="0" applyNumberFormat="1" applyFont="1" applyFill="1" applyBorder="1" applyAlignment="1">
      <alignment horizontal="center" vertical="center" wrapText="1"/>
    </xf>
    <xf numFmtId="1" fontId="8" fillId="32" borderId="15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1" fontId="12" fillId="32" borderId="16" xfId="0" applyNumberFormat="1" applyFont="1" applyFill="1" applyBorder="1" applyAlignment="1">
      <alignment horizontal="center" vertical="center" wrapText="1"/>
    </xf>
    <xf numFmtId="1" fontId="12" fillId="32" borderId="14" xfId="0" applyNumberFormat="1" applyFont="1" applyFill="1" applyBorder="1" applyAlignment="1">
      <alignment horizontal="center" vertical="center" wrapText="1"/>
    </xf>
    <xf numFmtId="1" fontId="12" fillId="32" borderId="14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32" borderId="17" xfId="0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32" borderId="17" xfId="53" applyNumberFormat="1" applyFont="1" applyFill="1" applyBorder="1" applyAlignment="1">
      <alignment horizontal="center" vertical="center" wrapText="1"/>
      <protection/>
    </xf>
    <xf numFmtId="1" fontId="8" fillId="32" borderId="11" xfId="53" applyNumberFormat="1" applyFont="1" applyFill="1" applyBorder="1" applyAlignment="1">
      <alignment horizontal="center" vertical="center" wrapText="1"/>
      <protection/>
    </xf>
    <xf numFmtId="1" fontId="8" fillId="32" borderId="18" xfId="53" applyNumberFormat="1" applyFont="1" applyFill="1" applyBorder="1" applyAlignment="1">
      <alignment horizontal="center" vertical="center" wrapText="1"/>
      <protection/>
    </xf>
    <xf numFmtId="1" fontId="8" fillId="32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8" fillId="32" borderId="15" xfId="0" applyFont="1" applyFill="1" applyBorder="1" applyAlignment="1">
      <alignment horizontal="center" vertical="center" wrapText="1"/>
    </xf>
    <xf numFmtId="1" fontId="12" fillId="32" borderId="2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32" borderId="21" xfId="0" applyNumberFormat="1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1" fontId="8" fillId="32" borderId="18" xfId="0" applyNumberFormat="1" applyFont="1" applyFill="1" applyBorder="1" applyAlignment="1">
      <alignment horizontal="center" vertical="center" wrapText="1"/>
    </xf>
    <xf numFmtId="1" fontId="7" fillId="32" borderId="14" xfId="0" applyNumberFormat="1" applyFont="1" applyFill="1" applyBorder="1" applyAlignment="1">
      <alignment horizontal="center" vertical="center" wrapText="1"/>
    </xf>
    <xf numFmtId="0" fontId="2" fillId="0" borderId="0" xfId="42" applyFont="1" applyAlignment="1" applyProtection="1">
      <alignment horizontal="center"/>
      <protection/>
    </xf>
    <xf numFmtId="0" fontId="3" fillId="0" borderId="0" xfId="42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42" applyFont="1" applyAlignment="1" applyProtection="1">
      <alignment horizontal="left"/>
      <protection/>
    </xf>
    <xf numFmtId="0" fontId="3" fillId="0" borderId="0" xfId="42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 wrapText="1" readingOrder="1"/>
    </xf>
    <xf numFmtId="0" fontId="11" fillId="0" borderId="0" xfId="42" applyFont="1" applyAlignment="1" applyProtection="1">
      <alignment/>
      <protection/>
    </xf>
    <xf numFmtId="0" fontId="7" fillId="32" borderId="11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22" xfId="0" applyFont="1" applyFill="1" applyBorder="1" applyAlignment="1">
      <alignment horizontal="left" vertical="center" wrapText="1"/>
    </xf>
    <xf numFmtId="49" fontId="2" fillId="32" borderId="0" xfId="0" applyNumberFormat="1" applyFont="1" applyFill="1" applyAlignment="1">
      <alignment horizontal="center" wrapText="1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32" borderId="19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center"/>
    </xf>
    <xf numFmtId="0" fontId="11" fillId="0" borderId="0" xfId="42" applyFont="1" applyAlignment="1" applyProtection="1">
      <alignment horizontal="right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7" fillId="32" borderId="11" xfId="0" applyFont="1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32" borderId="12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32" borderId="11" xfId="0" applyFont="1" applyFill="1" applyBorder="1" applyAlignment="1">
      <alignment wrapText="1"/>
    </xf>
    <xf numFmtId="0" fontId="7" fillId="32" borderId="12" xfId="0" applyFont="1" applyFill="1" applyBorder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7" fillId="32" borderId="10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32" borderId="22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3</xdr:col>
      <xdr:colOff>180975</xdr:colOff>
      <xdr:row>3</xdr:row>
      <xdr:rowOff>9525</xdr:rowOff>
    </xdr:to>
    <xdr:pic>
      <xdr:nvPicPr>
        <xdr:cNvPr id="1" name="Picture 1" descr="negori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00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3</xdr:col>
      <xdr:colOff>180975</xdr:colOff>
      <xdr:row>3</xdr:row>
      <xdr:rowOff>9525</xdr:rowOff>
    </xdr:to>
    <xdr:pic>
      <xdr:nvPicPr>
        <xdr:cNvPr id="1" name="Picture 1" descr="negori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00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3</xdr:col>
      <xdr:colOff>180975</xdr:colOff>
      <xdr:row>3</xdr:row>
      <xdr:rowOff>9525</xdr:rowOff>
    </xdr:to>
    <xdr:pic>
      <xdr:nvPicPr>
        <xdr:cNvPr id="1" name="Picture 1" descr="negori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00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3</xdr:col>
      <xdr:colOff>180975</xdr:colOff>
      <xdr:row>3</xdr:row>
      <xdr:rowOff>9525</xdr:rowOff>
    </xdr:to>
    <xdr:pic>
      <xdr:nvPicPr>
        <xdr:cNvPr id="1" name="Picture 1" descr="negori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00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3</xdr:col>
      <xdr:colOff>180975</xdr:colOff>
      <xdr:row>3</xdr:row>
      <xdr:rowOff>9525</xdr:rowOff>
    </xdr:to>
    <xdr:pic>
      <xdr:nvPicPr>
        <xdr:cNvPr id="1" name="Picture 1" descr="negori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00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3</xdr:col>
      <xdr:colOff>180975</xdr:colOff>
      <xdr:row>3</xdr:row>
      <xdr:rowOff>9525</xdr:rowOff>
    </xdr:to>
    <xdr:pic>
      <xdr:nvPicPr>
        <xdr:cNvPr id="1" name="Picture 1" descr="negori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00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3</xdr:col>
      <xdr:colOff>180975</xdr:colOff>
      <xdr:row>3</xdr:row>
      <xdr:rowOff>9525</xdr:rowOff>
    </xdr:to>
    <xdr:pic>
      <xdr:nvPicPr>
        <xdr:cNvPr id="1" name="Picture 1" descr="negori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00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19050</xdr:rowOff>
    </xdr:from>
    <xdr:to>
      <xdr:col>3</xdr:col>
      <xdr:colOff>238125</xdr:colOff>
      <xdr:row>3</xdr:row>
      <xdr:rowOff>19050</xdr:rowOff>
    </xdr:to>
    <xdr:pic>
      <xdr:nvPicPr>
        <xdr:cNvPr id="1" name="Picture 1" descr="negori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2009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3</xdr:col>
      <xdr:colOff>180975</xdr:colOff>
      <xdr:row>3</xdr:row>
      <xdr:rowOff>9525</xdr:rowOff>
    </xdr:to>
    <xdr:pic>
      <xdr:nvPicPr>
        <xdr:cNvPr id="1" name="Picture 1" descr="negori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00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3</xdr:col>
      <xdr:colOff>180975</xdr:colOff>
      <xdr:row>3</xdr:row>
      <xdr:rowOff>9525</xdr:rowOff>
    </xdr:to>
    <xdr:pic>
      <xdr:nvPicPr>
        <xdr:cNvPr id="1" name="Picture 1" descr="negori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00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9525</xdr:rowOff>
    </xdr:from>
    <xdr:to>
      <xdr:col>3</xdr:col>
      <xdr:colOff>180975</xdr:colOff>
      <xdr:row>3</xdr:row>
      <xdr:rowOff>9525</xdr:rowOff>
    </xdr:to>
    <xdr:pic>
      <xdr:nvPicPr>
        <xdr:cNvPr id="1" name="Picture 1" descr="negori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00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gori.ru/" TargetMode="External" /><Relationship Id="rId2" Type="http://schemas.openxmlformats.org/officeDocument/2006/relationships/hyperlink" Target="http://negori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negori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egori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egori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egori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negori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negori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egori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egori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egori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negori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M12" sqref="M12"/>
    </sheetView>
  </sheetViews>
  <sheetFormatPr defaultColWidth="9.140625" defaultRowHeight="15.75" customHeight="1"/>
  <sheetData>
    <row r="1" spans="5:10" ht="15.75" customHeight="1">
      <c r="E1" s="98" t="s">
        <v>1</v>
      </c>
      <c r="F1" s="98"/>
      <c r="G1" s="98"/>
      <c r="H1" s="98"/>
      <c r="I1" s="98"/>
      <c r="J1" s="98"/>
    </row>
    <row r="2" spans="5:10" ht="15.75" customHeight="1">
      <c r="E2" s="98" t="s">
        <v>2</v>
      </c>
      <c r="F2" s="98"/>
      <c r="G2" s="98"/>
      <c r="H2" s="98"/>
      <c r="I2" s="98"/>
      <c r="J2" s="98"/>
    </row>
    <row r="3" spans="5:10" ht="15.75" customHeight="1">
      <c r="E3" s="99" t="s">
        <v>3</v>
      </c>
      <c r="F3" s="100"/>
      <c r="G3" s="100"/>
      <c r="H3" s="100"/>
      <c r="I3" s="100"/>
      <c r="J3" s="100"/>
    </row>
    <row r="6" ht="15.75" customHeight="1">
      <c r="J6" s="2"/>
    </row>
    <row r="23" spans="1:10" ht="15.75" customHeight="1">
      <c r="A23" s="97" t="s">
        <v>0</v>
      </c>
      <c r="B23" s="97"/>
      <c r="C23" s="97"/>
      <c r="D23" s="97"/>
      <c r="E23" s="97"/>
      <c r="F23" s="97"/>
      <c r="G23" s="97"/>
      <c r="H23" s="97"/>
      <c r="I23" s="97"/>
      <c r="J23" s="97"/>
    </row>
    <row r="24" spans="1:10" ht="15.75" customHeight="1">
      <c r="A24" s="95" t="s">
        <v>4</v>
      </c>
      <c r="B24" s="96"/>
      <c r="C24" s="96"/>
      <c r="D24" s="96"/>
      <c r="E24" s="96"/>
      <c r="F24" s="96"/>
      <c r="G24" s="96"/>
      <c r="H24" s="96"/>
      <c r="I24" s="96"/>
      <c r="J24" s="96"/>
    </row>
    <row r="25" spans="1:10" ht="15.75" customHeight="1">
      <c r="A25" s="97" t="s">
        <v>287</v>
      </c>
      <c r="B25" s="97"/>
      <c r="C25" s="97"/>
      <c r="D25" s="97"/>
      <c r="E25" s="97"/>
      <c r="F25" s="97"/>
      <c r="G25" s="97"/>
      <c r="H25" s="97"/>
      <c r="I25" s="97"/>
      <c r="J25" s="97"/>
    </row>
  </sheetData>
  <sheetProtection/>
  <mergeCells count="6">
    <mergeCell ref="A24:J24"/>
    <mergeCell ref="A25:J25"/>
    <mergeCell ref="E1:J1"/>
    <mergeCell ref="E2:J2"/>
    <mergeCell ref="E3:J3"/>
    <mergeCell ref="A23:J23"/>
  </mergeCells>
  <hyperlinks>
    <hyperlink ref="E3:J3" r:id="rId1" display="ГРУППА КОМПАНИЙ NEGORI.RU"/>
    <hyperlink ref="A24:J24" r:id="rId2" display="ГРУППЫ КОМПАНИЙ NEGORI.RU"/>
  </hyperlinks>
  <printOptions/>
  <pageMargins left="0.3937007874015748" right="0.3937007874015748" top="0.3937007874015748" bottom="0.3937007874015748" header="0" footer="0.3937007874015748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SheetLayoutView="100" zoomScalePageLayoutView="0" workbookViewId="0" topLeftCell="A49">
      <selection activeCell="A28" sqref="A28:J28"/>
    </sheetView>
  </sheetViews>
  <sheetFormatPr defaultColWidth="9.140625" defaultRowHeight="15.75" customHeight="1"/>
  <cols>
    <col min="1" max="1" width="9.140625" style="3" customWidth="1"/>
  </cols>
  <sheetData>
    <row r="1" spans="5:10" ht="15.75" customHeight="1">
      <c r="E1" s="98" t="s">
        <v>1</v>
      </c>
      <c r="F1" s="98"/>
      <c r="G1" s="98"/>
      <c r="H1" s="98"/>
      <c r="I1" s="98"/>
      <c r="J1" s="98"/>
    </row>
    <row r="2" spans="5:10" ht="15.75" customHeight="1">
      <c r="E2" s="98" t="s">
        <v>2</v>
      </c>
      <c r="F2" s="98"/>
      <c r="G2" s="98"/>
      <c r="H2" s="98"/>
      <c r="I2" s="98"/>
      <c r="J2" s="98"/>
    </row>
    <row r="3" spans="5:10" ht="15.75" customHeight="1">
      <c r="E3" s="99" t="s">
        <v>3</v>
      </c>
      <c r="F3" s="100"/>
      <c r="G3" s="100"/>
      <c r="H3" s="100"/>
      <c r="I3" s="100"/>
      <c r="J3" s="100"/>
    </row>
    <row r="5" spans="8:10" ht="15.75" customHeight="1">
      <c r="H5" s="115" t="s">
        <v>262</v>
      </c>
      <c r="I5" s="115"/>
      <c r="J5" s="115"/>
    </row>
    <row r="6" ht="15.75" customHeight="1">
      <c r="J6" s="2"/>
    </row>
    <row r="7" spans="1:10" ht="15.75" customHeight="1">
      <c r="A7" s="97" t="s">
        <v>229</v>
      </c>
      <c r="B7" s="97"/>
      <c r="C7" s="97"/>
      <c r="D7" s="97"/>
      <c r="E7" s="97"/>
      <c r="F7" s="97"/>
      <c r="G7" s="97"/>
      <c r="H7" s="97"/>
      <c r="I7" s="97"/>
      <c r="J7" s="97"/>
    </row>
    <row r="9" spans="1:15" ht="15.75" customHeight="1">
      <c r="A9" s="116" t="s">
        <v>22</v>
      </c>
      <c r="B9" s="116" t="s">
        <v>18</v>
      </c>
      <c r="C9" s="116"/>
      <c r="D9" s="116"/>
      <c r="E9" s="116"/>
      <c r="F9" s="116"/>
      <c r="G9" s="116"/>
      <c r="H9" s="116" t="s">
        <v>17</v>
      </c>
      <c r="I9" s="116"/>
      <c r="J9" s="116"/>
      <c r="K9" s="23"/>
      <c r="L9" s="23"/>
      <c r="M9" s="23"/>
      <c r="N9" s="23"/>
      <c r="O9" s="23"/>
    </row>
    <row r="10" spans="1:15" ht="15.75" customHeight="1">
      <c r="A10" s="116"/>
      <c r="B10" s="116"/>
      <c r="C10" s="116"/>
      <c r="D10" s="116"/>
      <c r="E10" s="116"/>
      <c r="F10" s="116"/>
      <c r="G10" s="116"/>
      <c r="H10" s="11" t="s">
        <v>19</v>
      </c>
      <c r="I10" s="11" t="s">
        <v>20</v>
      </c>
      <c r="J10" s="11" t="s">
        <v>21</v>
      </c>
      <c r="K10" s="23"/>
      <c r="L10" s="23"/>
      <c r="M10" s="23"/>
      <c r="N10" s="23"/>
      <c r="O10" s="23"/>
    </row>
    <row r="11" spans="1:15" ht="15.75" customHeight="1">
      <c r="A11" s="12">
        <v>1</v>
      </c>
      <c r="B11" s="120" t="s">
        <v>234</v>
      </c>
      <c r="C11" s="126"/>
      <c r="D11" s="126"/>
      <c r="E11" s="126"/>
      <c r="F11" s="126"/>
      <c r="G11" s="126"/>
      <c r="H11" s="14">
        <v>13</v>
      </c>
      <c r="I11" s="14">
        <v>14</v>
      </c>
      <c r="J11" s="17">
        <v>15</v>
      </c>
      <c r="K11" s="23"/>
      <c r="L11" s="23"/>
      <c r="M11" s="23"/>
      <c r="N11" s="23"/>
      <c r="O11" s="23"/>
    </row>
    <row r="12" spans="1:15" ht="15.75" customHeight="1">
      <c r="A12" s="12">
        <v>2</v>
      </c>
      <c r="B12" s="120" t="s">
        <v>235</v>
      </c>
      <c r="C12" s="126"/>
      <c r="D12" s="126"/>
      <c r="E12" s="126"/>
      <c r="F12" s="126"/>
      <c r="G12" s="126"/>
      <c r="H12" s="14">
        <v>22</v>
      </c>
      <c r="I12" s="14">
        <v>23</v>
      </c>
      <c r="J12" s="17">
        <v>25</v>
      </c>
      <c r="K12" s="23"/>
      <c r="L12" s="23"/>
      <c r="M12" s="23"/>
      <c r="N12" s="23"/>
      <c r="O12" s="23"/>
    </row>
    <row r="13" spans="1:15" ht="15.75" customHeight="1">
      <c r="A13" s="12">
        <v>3</v>
      </c>
      <c r="B13" s="120" t="s">
        <v>236</v>
      </c>
      <c r="C13" s="126"/>
      <c r="D13" s="126"/>
      <c r="E13" s="126"/>
      <c r="F13" s="126"/>
      <c r="G13" s="126"/>
      <c r="H13" s="14">
        <v>36</v>
      </c>
      <c r="I13" s="14">
        <v>38</v>
      </c>
      <c r="J13" s="17">
        <v>40</v>
      </c>
      <c r="K13" s="23"/>
      <c r="L13" s="23"/>
      <c r="M13" s="23"/>
      <c r="N13" s="23"/>
      <c r="O13" s="23"/>
    </row>
    <row r="14" spans="1:15" ht="31.5" customHeight="1">
      <c r="A14" s="12">
        <v>4</v>
      </c>
      <c r="B14" s="120" t="s">
        <v>237</v>
      </c>
      <c r="C14" s="126"/>
      <c r="D14" s="126"/>
      <c r="E14" s="126"/>
      <c r="F14" s="126"/>
      <c r="G14" s="126"/>
      <c r="H14" s="14">
        <f>J14*0.9</f>
        <v>63</v>
      </c>
      <c r="I14" s="47">
        <f>J14*0.95</f>
        <v>66.5</v>
      </c>
      <c r="J14" s="17">
        <v>70</v>
      </c>
      <c r="K14" s="23"/>
      <c r="L14" s="23"/>
      <c r="M14" s="23"/>
      <c r="N14" s="23"/>
      <c r="O14" s="23"/>
    </row>
    <row r="15" spans="1:15" ht="15.75" customHeight="1">
      <c r="A15" s="12">
        <v>5</v>
      </c>
      <c r="B15" s="120" t="s">
        <v>238</v>
      </c>
      <c r="C15" s="126"/>
      <c r="D15" s="126"/>
      <c r="E15" s="126"/>
      <c r="F15" s="126"/>
      <c r="G15" s="126"/>
      <c r="H15" s="14">
        <f>J15*0.9</f>
        <v>450</v>
      </c>
      <c r="I15" s="47">
        <f>J15*0.95</f>
        <v>475</v>
      </c>
      <c r="J15" s="17">
        <v>500</v>
      </c>
      <c r="K15" s="23"/>
      <c r="L15" s="23"/>
      <c r="M15" s="23"/>
      <c r="N15" s="23"/>
      <c r="O15" s="23"/>
    </row>
    <row r="16" spans="1:15" ht="15.75" customHeight="1">
      <c r="A16" s="12">
        <v>6</v>
      </c>
      <c r="B16" s="120" t="s">
        <v>302</v>
      </c>
      <c r="C16" s="126"/>
      <c r="D16" s="126"/>
      <c r="E16" s="126"/>
      <c r="F16" s="126"/>
      <c r="G16" s="126"/>
      <c r="H16" s="14">
        <f>J16*0.9</f>
        <v>405</v>
      </c>
      <c r="I16" s="47">
        <f>J16*0.95</f>
        <v>427.5</v>
      </c>
      <c r="J16" s="17">
        <v>450</v>
      </c>
      <c r="K16" s="23"/>
      <c r="L16" s="23"/>
      <c r="M16" s="23"/>
      <c r="N16" s="23"/>
      <c r="O16" s="23"/>
    </row>
    <row r="17" spans="1:15" ht="15.75" customHeight="1">
      <c r="A17" s="12">
        <v>7</v>
      </c>
      <c r="B17" s="120" t="s">
        <v>239</v>
      </c>
      <c r="C17" s="126"/>
      <c r="D17" s="126"/>
      <c r="E17" s="126"/>
      <c r="F17" s="126"/>
      <c r="G17" s="126"/>
      <c r="H17" s="14"/>
      <c r="I17" s="14"/>
      <c r="J17" s="17" t="s">
        <v>193</v>
      </c>
      <c r="K17" s="23"/>
      <c r="L17" s="23"/>
      <c r="M17" s="23"/>
      <c r="N17" s="23"/>
      <c r="O17" s="23"/>
    </row>
    <row r="18" spans="1:15" ht="15.75" customHeight="1">
      <c r="A18" s="12">
        <v>8</v>
      </c>
      <c r="B18" s="120" t="s">
        <v>240</v>
      </c>
      <c r="C18" s="126"/>
      <c r="D18" s="126"/>
      <c r="E18" s="126"/>
      <c r="F18" s="126"/>
      <c r="G18" s="126"/>
      <c r="H18" s="14"/>
      <c r="I18" s="14"/>
      <c r="J18" s="17" t="s">
        <v>193</v>
      </c>
      <c r="K18" s="23"/>
      <c r="L18" s="23"/>
      <c r="M18" s="23"/>
      <c r="N18" s="23"/>
      <c r="O18" s="23"/>
    </row>
    <row r="19" spans="1:10" ht="15.75" customHeight="1">
      <c r="A19" s="12">
        <v>9</v>
      </c>
      <c r="B19" s="120" t="s">
        <v>241</v>
      </c>
      <c r="C19" s="126"/>
      <c r="D19" s="126"/>
      <c r="E19" s="126"/>
      <c r="F19" s="126"/>
      <c r="G19" s="126"/>
      <c r="H19" s="13"/>
      <c r="I19" s="13"/>
      <c r="J19" s="17" t="s">
        <v>193</v>
      </c>
    </row>
    <row r="21" spans="1:10" ht="15.75" customHeight="1">
      <c r="A21" s="97" t="s">
        <v>321</v>
      </c>
      <c r="B21" s="97"/>
      <c r="C21" s="97"/>
      <c r="D21" s="97"/>
      <c r="E21" s="97"/>
      <c r="F21" s="97"/>
      <c r="G21" s="97"/>
      <c r="H21" s="97"/>
      <c r="I21" s="97"/>
      <c r="J21" s="97"/>
    </row>
    <row r="22" spans="1:8" ht="15.75" customHeight="1">
      <c r="A22" s="9"/>
      <c r="B22" s="7"/>
      <c r="C22" s="7"/>
      <c r="D22" s="7"/>
      <c r="E22" s="7"/>
      <c r="F22" s="7"/>
      <c r="G22" s="7"/>
      <c r="H22" s="7"/>
    </row>
    <row r="23" spans="1:10" ht="15.75" customHeight="1">
      <c r="A23" s="140" t="s">
        <v>22</v>
      </c>
      <c r="B23" s="140" t="s">
        <v>18</v>
      </c>
      <c r="C23" s="140"/>
      <c r="D23" s="140"/>
      <c r="E23" s="140"/>
      <c r="F23" s="140"/>
      <c r="G23" s="140"/>
      <c r="H23" s="140" t="s">
        <v>17</v>
      </c>
      <c r="I23" s="140"/>
      <c r="J23" s="140"/>
    </row>
    <row r="24" spans="1:10" ht="15.75" customHeight="1">
      <c r="A24" s="140"/>
      <c r="B24" s="140"/>
      <c r="C24" s="140"/>
      <c r="D24" s="140"/>
      <c r="E24" s="140"/>
      <c r="F24" s="140"/>
      <c r="G24" s="140"/>
      <c r="H24" s="55" t="s">
        <v>19</v>
      </c>
      <c r="I24" s="55" t="s">
        <v>20</v>
      </c>
      <c r="J24" s="55" t="s">
        <v>21</v>
      </c>
    </row>
    <row r="25" spans="1:10" ht="15.75" customHeight="1">
      <c r="A25" s="50">
        <v>1</v>
      </c>
      <c r="B25" s="137" t="s">
        <v>322</v>
      </c>
      <c r="C25" s="137"/>
      <c r="D25" s="137"/>
      <c r="E25" s="137"/>
      <c r="F25" s="137"/>
      <c r="G25" s="137"/>
      <c r="H25" s="14">
        <v>3600</v>
      </c>
      <c r="I25" s="14">
        <v>3800</v>
      </c>
      <c r="J25" s="17">
        <v>4000</v>
      </c>
    </row>
    <row r="26" spans="1:10" ht="15.75" customHeight="1">
      <c r="A26" s="50">
        <v>2</v>
      </c>
      <c r="B26" s="137" t="s">
        <v>323</v>
      </c>
      <c r="C26" s="137"/>
      <c r="D26" s="137"/>
      <c r="E26" s="137"/>
      <c r="F26" s="137"/>
      <c r="G26" s="137"/>
      <c r="H26" s="14">
        <v>3240</v>
      </c>
      <c r="I26" s="14">
        <v>3420</v>
      </c>
      <c r="J26" s="17">
        <v>3600</v>
      </c>
    </row>
    <row r="27" spans="1:10" ht="15.75" customHeight="1">
      <c r="A27" s="51"/>
      <c r="B27" s="52"/>
      <c r="C27" s="52"/>
      <c r="D27" s="52"/>
      <c r="E27" s="52"/>
      <c r="F27" s="52"/>
      <c r="G27" s="52"/>
      <c r="H27" s="53"/>
      <c r="I27" s="53"/>
      <c r="J27" s="54"/>
    </row>
    <row r="28" spans="1:10" ht="15.75" customHeight="1">
      <c r="A28" s="97" t="s">
        <v>230</v>
      </c>
      <c r="B28" s="97"/>
      <c r="C28" s="97"/>
      <c r="D28" s="97"/>
      <c r="E28" s="97"/>
      <c r="F28" s="97"/>
      <c r="G28" s="97"/>
      <c r="H28" s="97"/>
      <c r="I28" s="97"/>
      <c r="J28" s="97"/>
    </row>
    <row r="29" spans="1:8" ht="15.75" customHeight="1">
      <c r="A29" s="9"/>
      <c r="B29" s="7"/>
      <c r="C29" s="7"/>
      <c r="D29" s="7"/>
      <c r="E29" s="7"/>
      <c r="F29" s="7"/>
      <c r="G29" s="7"/>
      <c r="H29" s="7"/>
    </row>
    <row r="30" spans="1:10" ht="15.75" customHeight="1">
      <c r="A30" s="116" t="s">
        <v>22</v>
      </c>
      <c r="B30" s="116" t="s">
        <v>18</v>
      </c>
      <c r="C30" s="116"/>
      <c r="D30" s="116"/>
      <c r="E30" s="116"/>
      <c r="F30" s="116"/>
      <c r="G30" s="116"/>
      <c r="H30" s="116" t="s">
        <v>17</v>
      </c>
      <c r="I30" s="116"/>
      <c r="J30" s="116"/>
    </row>
    <row r="31" spans="1:15" ht="15.75" customHeight="1">
      <c r="A31" s="116"/>
      <c r="B31" s="116"/>
      <c r="C31" s="116"/>
      <c r="D31" s="116"/>
      <c r="E31" s="116"/>
      <c r="F31" s="116"/>
      <c r="G31" s="116"/>
      <c r="H31" s="11" t="s">
        <v>19</v>
      </c>
      <c r="I31" s="11" t="s">
        <v>20</v>
      </c>
      <c r="J31" s="11" t="s">
        <v>21</v>
      </c>
      <c r="K31" s="23"/>
      <c r="L31" s="23"/>
      <c r="M31" s="23"/>
      <c r="N31" s="23"/>
      <c r="O31" s="23"/>
    </row>
    <row r="32" spans="1:15" s="10" customFormat="1" ht="31.5" customHeight="1">
      <c r="A32" s="12">
        <v>1</v>
      </c>
      <c r="B32" s="120" t="s">
        <v>242</v>
      </c>
      <c r="C32" s="126"/>
      <c r="D32" s="126"/>
      <c r="E32" s="126"/>
      <c r="F32" s="126"/>
      <c r="G32" s="139"/>
      <c r="H32" s="14">
        <f>J32*0.9</f>
        <v>90</v>
      </c>
      <c r="I32" s="14">
        <f>J32*0.95</f>
        <v>95</v>
      </c>
      <c r="J32" s="17">
        <v>100</v>
      </c>
      <c r="K32" s="24"/>
      <c r="L32" s="24"/>
      <c r="M32" s="24"/>
      <c r="N32" s="24"/>
      <c r="O32" s="24"/>
    </row>
    <row r="33" spans="1:15" s="10" customFormat="1" ht="15.75" customHeight="1">
      <c r="A33" s="12">
        <v>2</v>
      </c>
      <c r="B33" s="120" t="s">
        <v>243</v>
      </c>
      <c r="C33" s="126"/>
      <c r="D33" s="126"/>
      <c r="E33" s="126"/>
      <c r="F33" s="126"/>
      <c r="G33" s="139"/>
      <c r="H33" s="14">
        <f>J33*0.9</f>
        <v>90</v>
      </c>
      <c r="I33" s="14">
        <f>J33*0.95</f>
        <v>95</v>
      </c>
      <c r="J33" s="17">
        <v>100</v>
      </c>
      <c r="K33" s="24"/>
      <c r="L33" s="24"/>
      <c r="M33" s="24"/>
      <c r="N33" s="24"/>
      <c r="O33" s="24"/>
    </row>
    <row r="34" spans="1:15" s="10" customFormat="1" ht="15.75" customHeight="1">
      <c r="A34" s="12">
        <v>3</v>
      </c>
      <c r="B34" s="120" t="s">
        <v>244</v>
      </c>
      <c r="C34" s="126"/>
      <c r="D34" s="126"/>
      <c r="E34" s="126"/>
      <c r="F34" s="126"/>
      <c r="G34" s="139"/>
      <c r="H34" s="14">
        <f>J34*0.9</f>
        <v>90</v>
      </c>
      <c r="I34" s="14">
        <f>J34*0.95</f>
        <v>95</v>
      </c>
      <c r="J34" s="17">
        <v>100</v>
      </c>
      <c r="K34" s="24"/>
      <c r="L34" s="24"/>
      <c r="M34" s="24"/>
      <c r="N34" s="24"/>
      <c r="O34" s="24"/>
    </row>
    <row r="35" spans="1:15" s="10" customFormat="1" ht="15.75" customHeight="1">
      <c r="A35" s="12">
        <v>4</v>
      </c>
      <c r="B35" s="120" t="s">
        <v>245</v>
      </c>
      <c r="C35" s="126"/>
      <c r="D35" s="126"/>
      <c r="E35" s="126"/>
      <c r="F35" s="126"/>
      <c r="G35" s="139"/>
      <c r="H35" s="14">
        <f>J35*0.9</f>
        <v>90</v>
      </c>
      <c r="I35" s="14">
        <f>J35*0.95</f>
        <v>95</v>
      </c>
      <c r="J35" s="17">
        <v>100</v>
      </c>
      <c r="K35" s="24"/>
      <c r="L35" s="24"/>
      <c r="M35" s="24"/>
      <c r="N35" s="24"/>
      <c r="O35" s="24"/>
    </row>
    <row r="36" spans="1:15" s="10" customFormat="1" ht="15.75" customHeight="1">
      <c r="A36" s="12">
        <v>5</v>
      </c>
      <c r="B36" s="120" t="s">
        <v>246</v>
      </c>
      <c r="C36" s="126"/>
      <c r="D36" s="126"/>
      <c r="E36" s="126"/>
      <c r="F36" s="126"/>
      <c r="G36" s="139"/>
      <c r="H36" s="14">
        <f>J36*0.9</f>
        <v>90</v>
      </c>
      <c r="I36" s="14">
        <f>J36*0.95</f>
        <v>95</v>
      </c>
      <c r="J36" s="17">
        <v>100</v>
      </c>
      <c r="K36" s="24"/>
      <c r="L36" s="24"/>
      <c r="M36" s="24"/>
      <c r="N36" s="24"/>
      <c r="O36" s="24"/>
    </row>
    <row r="37" spans="11:15" ht="15.75" customHeight="1">
      <c r="K37" s="23"/>
      <c r="L37" s="23"/>
      <c r="M37" s="23"/>
      <c r="N37" s="23"/>
      <c r="O37" s="23"/>
    </row>
    <row r="39" spans="1:10" ht="15.75" customHeight="1">
      <c r="A39" s="97" t="s">
        <v>231</v>
      </c>
      <c r="B39" s="97"/>
      <c r="C39" s="97"/>
      <c r="D39" s="97"/>
      <c r="E39" s="97"/>
      <c r="F39" s="97"/>
      <c r="G39" s="97"/>
      <c r="H39" s="97"/>
      <c r="I39" s="97"/>
      <c r="J39" s="97"/>
    </row>
    <row r="41" spans="1:10" ht="15.75" customHeight="1">
      <c r="A41" s="116" t="s">
        <v>22</v>
      </c>
      <c r="B41" s="116" t="s">
        <v>18</v>
      </c>
      <c r="C41" s="116"/>
      <c r="D41" s="116"/>
      <c r="E41" s="116"/>
      <c r="F41" s="116"/>
      <c r="G41" s="116"/>
      <c r="H41" s="116" t="s">
        <v>17</v>
      </c>
      <c r="I41" s="116"/>
      <c r="J41" s="116"/>
    </row>
    <row r="42" spans="1:10" ht="15.75" customHeight="1">
      <c r="A42" s="116"/>
      <c r="B42" s="116"/>
      <c r="C42" s="116"/>
      <c r="D42" s="116"/>
      <c r="E42" s="116"/>
      <c r="F42" s="116"/>
      <c r="G42" s="116"/>
      <c r="H42" s="11" t="s">
        <v>19</v>
      </c>
      <c r="I42" s="11" t="s">
        <v>20</v>
      </c>
      <c r="J42" s="11" t="s">
        <v>21</v>
      </c>
    </row>
    <row r="43" spans="1:10" s="10" customFormat="1" ht="15.75" customHeight="1">
      <c r="A43" s="12">
        <v>1</v>
      </c>
      <c r="B43" s="120" t="s">
        <v>247</v>
      </c>
      <c r="C43" s="126"/>
      <c r="D43" s="126"/>
      <c r="E43" s="126"/>
      <c r="F43" s="126"/>
      <c r="G43" s="139"/>
      <c r="H43" s="14">
        <f aca="true" t="shared" si="0" ref="H43:H48">J43*0.9</f>
        <v>135</v>
      </c>
      <c r="I43" s="14">
        <f aca="true" t="shared" si="1" ref="I43:I48">J43*0.95</f>
        <v>142.5</v>
      </c>
      <c r="J43" s="17">
        <v>150</v>
      </c>
    </row>
    <row r="44" spans="1:10" s="10" customFormat="1" ht="15.75" customHeight="1">
      <c r="A44" s="12">
        <v>2</v>
      </c>
      <c r="B44" s="120" t="s">
        <v>248</v>
      </c>
      <c r="C44" s="126"/>
      <c r="D44" s="126"/>
      <c r="E44" s="126"/>
      <c r="F44" s="126"/>
      <c r="G44" s="139"/>
      <c r="H44" s="14">
        <f t="shared" si="0"/>
        <v>58.5</v>
      </c>
      <c r="I44" s="14">
        <f t="shared" si="1"/>
        <v>61.75</v>
      </c>
      <c r="J44" s="17">
        <v>65</v>
      </c>
    </row>
    <row r="45" spans="1:10" s="10" customFormat="1" ht="15.75" customHeight="1">
      <c r="A45" s="12">
        <v>3</v>
      </c>
      <c r="B45" s="120" t="s">
        <v>249</v>
      </c>
      <c r="C45" s="126"/>
      <c r="D45" s="126"/>
      <c r="E45" s="126"/>
      <c r="F45" s="126"/>
      <c r="G45" s="139"/>
      <c r="H45" s="14">
        <f t="shared" si="0"/>
        <v>58.5</v>
      </c>
      <c r="I45" s="14">
        <f t="shared" si="1"/>
        <v>61.75</v>
      </c>
      <c r="J45" s="17">
        <v>65</v>
      </c>
    </row>
    <row r="46" spans="1:10" s="10" customFormat="1" ht="15.75" customHeight="1">
      <c r="A46" s="12">
        <v>4</v>
      </c>
      <c r="B46" s="120" t="s">
        <v>250</v>
      </c>
      <c r="C46" s="126"/>
      <c r="D46" s="126"/>
      <c r="E46" s="126"/>
      <c r="F46" s="126"/>
      <c r="G46" s="139"/>
      <c r="H46" s="14">
        <f t="shared" si="0"/>
        <v>90</v>
      </c>
      <c r="I46" s="14">
        <f t="shared" si="1"/>
        <v>95</v>
      </c>
      <c r="J46" s="17">
        <v>100</v>
      </c>
    </row>
    <row r="47" spans="1:10" s="10" customFormat="1" ht="15.75" customHeight="1">
      <c r="A47" s="12">
        <v>5</v>
      </c>
      <c r="B47" s="120" t="s">
        <v>251</v>
      </c>
      <c r="C47" s="126"/>
      <c r="D47" s="126"/>
      <c r="E47" s="126"/>
      <c r="F47" s="126"/>
      <c r="G47" s="139"/>
      <c r="H47" s="14">
        <f t="shared" si="0"/>
        <v>405</v>
      </c>
      <c r="I47" s="14">
        <f t="shared" si="1"/>
        <v>427.5</v>
      </c>
      <c r="J47" s="17">
        <v>450</v>
      </c>
    </row>
    <row r="48" spans="1:10" s="10" customFormat="1" ht="15.75" customHeight="1">
      <c r="A48" s="12">
        <v>6</v>
      </c>
      <c r="B48" s="120" t="s">
        <v>252</v>
      </c>
      <c r="C48" s="126"/>
      <c r="D48" s="126"/>
      <c r="E48" s="126"/>
      <c r="F48" s="126"/>
      <c r="G48" s="139"/>
      <c r="H48" s="14">
        <f t="shared" si="0"/>
        <v>270</v>
      </c>
      <c r="I48" s="14">
        <f t="shared" si="1"/>
        <v>285</v>
      </c>
      <c r="J48" s="17">
        <v>300</v>
      </c>
    </row>
    <row r="51" spans="1:10" ht="15.75" customHeight="1">
      <c r="A51" s="97" t="s">
        <v>232</v>
      </c>
      <c r="B51" s="97"/>
      <c r="C51" s="97"/>
      <c r="D51" s="97"/>
      <c r="E51" s="97"/>
      <c r="F51" s="97"/>
      <c r="G51" s="97"/>
      <c r="H51" s="97"/>
      <c r="I51" s="97"/>
      <c r="J51" s="97"/>
    </row>
    <row r="53" spans="1:10" ht="15.75" customHeight="1">
      <c r="A53" s="116" t="s">
        <v>22</v>
      </c>
      <c r="B53" s="116" t="s">
        <v>18</v>
      </c>
      <c r="C53" s="116"/>
      <c r="D53" s="116"/>
      <c r="E53" s="116"/>
      <c r="F53" s="116"/>
      <c r="G53" s="116"/>
      <c r="H53" s="116" t="s">
        <v>17</v>
      </c>
      <c r="I53" s="116"/>
      <c r="J53" s="116"/>
    </row>
    <row r="54" spans="1:10" ht="15.75" customHeight="1">
      <c r="A54" s="116"/>
      <c r="B54" s="116"/>
      <c r="C54" s="116"/>
      <c r="D54" s="116"/>
      <c r="E54" s="116"/>
      <c r="F54" s="116"/>
      <c r="G54" s="116"/>
      <c r="H54" s="11" t="s">
        <v>19</v>
      </c>
      <c r="I54" s="11" t="s">
        <v>20</v>
      </c>
      <c r="J54" s="11" t="s">
        <v>21</v>
      </c>
    </row>
    <row r="55" spans="1:10" s="10" customFormat="1" ht="15.75" customHeight="1">
      <c r="A55" s="12">
        <v>1</v>
      </c>
      <c r="B55" s="120" t="s">
        <v>253</v>
      </c>
      <c r="C55" s="126"/>
      <c r="D55" s="126"/>
      <c r="E55" s="126"/>
      <c r="F55" s="126"/>
      <c r="G55" s="139"/>
      <c r="H55" s="14">
        <f>J55*0.9</f>
        <v>76.5</v>
      </c>
      <c r="I55" s="14">
        <f>J55*0.95</f>
        <v>80.75</v>
      </c>
      <c r="J55" s="17">
        <v>85</v>
      </c>
    </row>
    <row r="56" spans="1:10" s="10" customFormat="1" ht="15.75" customHeight="1">
      <c r="A56" s="12">
        <v>2</v>
      </c>
      <c r="B56" s="120" t="s">
        <v>254</v>
      </c>
      <c r="C56" s="126"/>
      <c r="D56" s="126"/>
      <c r="E56" s="126"/>
      <c r="F56" s="126"/>
      <c r="G56" s="139"/>
      <c r="H56" s="14">
        <f>J56*0.9</f>
        <v>76.5</v>
      </c>
      <c r="I56" s="14">
        <f>J56*0.95</f>
        <v>80.75</v>
      </c>
      <c r="J56" s="17">
        <v>85</v>
      </c>
    </row>
    <row r="57" spans="1:10" s="10" customFormat="1" ht="15.75" customHeight="1">
      <c r="A57" s="12">
        <v>3</v>
      </c>
      <c r="B57" s="120" t="s">
        <v>255</v>
      </c>
      <c r="C57" s="126"/>
      <c r="D57" s="126"/>
      <c r="E57" s="126"/>
      <c r="F57" s="126"/>
      <c r="G57" s="139"/>
      <c r="H57" s="14">
        <f>J57*0.9</f>
        <v>76.5</v>
      </c>
      <c r="I57" s="14">
        <f>J57*0.95</f>
        <v>80.75</v>
      </c>
      <c r="J57" s="17">
        <v>85</v>
      </c>
    </row>
    <row r="58" spans="1:10" s="10" customFormat="1" ht="15.75" customHeight="1">
      <c r="A58" s="12">
        <v>4</v>
      </c>
      <c r="B58" s="120" t="s">
        <v>256</v>
      </c>
      <c r="C58" s="126"/>
      <c r="D58" s="126"/>
      <c r="E58" s="126"/>
      <c r="F58" s="126"/>
      <c r="G58" s="139"/>
      <c r="H58" s="14">
        <f>J58*0.9</f>
        <v>76.5</v>
      </c>
      <c r="I58" s="14">
        <f>J58*0.95</f>
        <v>80.75</v>
      </c>
      <c r="J58" s="17">
        <v>85</v>
      </c>
    </row>
    <row r="61" spans="1:10" ht="15.75" customHeight="1">
      <c r="A61" s="97" t="s">
        <v>233</v>
      </c>
      <c r="B61" s="97"/>
      <c r="C61" s="97"/>
      <c r="D61" s="97"/>
      <c r="E61" s="97"/>
      <c r="F61" s="97"/>
      <c r="G61" s="97"/>
      <c r="H61" s="97"/>
      <c r="I61" s="97"/>
      <c r="J61" s="97"/>
    </row>
    <row r="63" spans="1:10" ht="15.75" customHeight="1">
      <c r="A63" s="116" t="s">
        <v>22</v>
      </c>
      <c r="B63" s="116" t="s">
        <v>18</v>
      </c>
      <c r="C63" s="116"/>
      <c r="D63" s="116"/>
      <c r="E63" s="116"/>
      <c r="F63" s="116"/>
      <c r="G63" s="116"/>
      <c r="H63" s="116" t="s">
        <v>17</v>
      </c>
      <c r="I63" s="116"/>
      <c r="J63" s="116"/>
    </row>
    <row r="64" spans="1:10" ht="15.75" customHeight="1">
      <c r="A64" s="116"/>
      <c r="B64" s="116"/>
      <c r="C64" s="116"/>
      <c r="D64" s="116"/>
      <c r="E64" s="116"/>
      <c r="F64" s="116"/>
      <c r="G64" s="116"/>
      <c r="H64" s="11" t="s">
        <v>19</v>
      </c>
      <c r="I64" s="11" t="s">
        <v>20</v>
      </c>
      <c r="J64" s="11" t="s">
        <v>21</v>
      </c>
    </row>
    <row r="65" spans="1:10" s="10" customFormat="1" ht="15.75" customHeight="1">
      <c r="A65" s="12">
        <v>1</v>
      </c>
      <c r="B65" s="120" t="s">
        <v>257</v>
      </c>
      <c r="C65" s="126"/>
      <c r="D65" s="126"/>
      <c r="E65" s="126"/>
      <c r="F65" s="126"/>
      <c r="G65" s="139"/>
      <c r="H65" s="14">
        <f>J65*0.9</f>
        <v>2970</v>
      </c>
      <c r="I65" s="14">
        <f>J65*0.95</f>
        <v>3135</v>
      </c>
      <c r="J65" s="14">
        <v>3300</v>
      </c>
    </row>
    <row r="66" spans="1:10" s="10" customFormat="1" ht="15.75" customHeight="1">
      <c r="A66" s="12">
        <v>2</v>
      </c>
      <c r="B66" s="120" t="s">
        <v>258</v>
      </c>
      <c r="C66" s="126"/>
      <c r="D66" s="126"/>
      <c r="E66" s="126"/>
      <c r="F66" s="126"/>
      <c r="G66" s="139"/>
      <c r="H66" s="14">
        <f>J66*0.9</f>
        <v>3411</v>
      </c>
      <c r="I66" s="14">
        <f>J66*0.95</f>
        <v>3600.5</v>
      </c>
      <c r="J66" s="14">
        <v>3790</v>
      </c>
    </row>
    <row r="67" spans="1:10" s="10" customFormat="1" ht="15.75" customHeight="1">
      <c r="A67" s="12">
        <v>3</v>
      </c>
      <c r="B67" s="120" t="s">
        <v>259</v>
      </c>
      <c r="C67" s="126"/>
      <c r="D67" s="126"/>
      <c r="E67" s="126"/>
      <c r="F67" s="126"/>
      <c r="G67" s="139"/>
      <c r="H67" s="14">
        <f>J67*0.9</f>
        <v>3330</v>
      </c>
      <c r="I67" s="14">
        <f>J67*0.95</f>
        <v>3515</v>
      </c>
      <c r="J67" s="14">
        <v>3700</v>
      </c>
    </row>
    <row r="68" spans="1:10" s="10" customFormat="1" ht="15.75" customHeight="1">
      <c r="A68" s="12">
        <v>4</v>
      </c>
      <c r="B68" s="120" t="s">
        <v>260</v>
      </c>
      <c r="C68" s="126"/>
      <c r="D68" s="126"/>
      <c r="E68" s="126"/>
      <c r="F68" s="126"/>
      <c r="G68" s="139"/>
      <c r="H68" s="14">
        <f>J68*0.9</f>
        <v>3330</v>
      </c>
      <c r="I68" s="14">
        <f>J68*0.95</f>
        <v>3515</v>
      </c>
      <c r="J68" s="14">
        <v>3700</v>
      </c>
    </row>
    <row r="69" spans="1:10" s="10" customFormat="1" ht="15.75" customHeight="1">
      <c r="A69" s="12"/>
      <c r="B69" s="120" t="s">
        <v>261</v>
      </c>
      <c r="C69" s="126"/>
      <c r="D69" s="126"/>
      <c r="E69" s="126"/>
      <c r="F69" s="126"/>
      <c r="G69" s="139"/>
      <c r="H69" s="14">
        <f>J69*0.9</f>
        <v>1755</v>
      </c>
      <c r="I69" s="14">
        <f>J69*0.95</f>
        <v>1852.5</v>
      </c>
      <c r="J69" s="14">
        <v>1950</v>
      </c>
    </row>
  </sheetData>
  <sheetProtection/>
  <mergeCells count="59">
    <mergeCell ref="A21:J21"/>
    <mergeCell ref="A23:A24"/>
    <mergeCell ref="B23:G24"/>
    <mergeCell ref="H23:J23"/>
    <mergeCell ref="B25:G25"/>
    <mergeCell ref="B26:G26"/>
    <mergeCell ref="B45:G45"/>
    <mergeCell ref="B46:G46"/>
    <mergeCell ref="B55:G55"/>
    <mergeCell ref="B47:G47"/>
    <mergeCell ref="B48:G48"/>
    <mergeCell ref="A51:J51"/>
    <mergeCell ref="A53:A54"/>
    <mergeCell ref="B53:G54"/>
    <mergeCell ref="H53:J53"/>
    <mergeCell ref="A39:J39"/>
    <mergeCell ref="A41:A42"/>
    <mergeCell ref="B41:G42"/>
    <mergeCell ref="H41:J41"/>
    <mergeCell ref="B43:G43"/>
    <mergeCell ref="B44:G44"/>
    <mergeCell ref="B15:G15"/>
    <mergeCell ref="B11:G11"/>
    <mergeCell ref="B12:G12"/>
    <mergeCell ref="B13:G13"/>
    <mergeCell ref="H30:J30"/>
    <mergeCell ref="B36:G36"/>
    <mergeCell ref="B32:G32"/>
    <mergeCell ref="B33:G33"/>
    <mergeCell ref="B34:G34"/>
    <mergeCell ref="B35:G35"/>
    <mergeCell ref="E1:J1"/>
    <mergeCell ref="E2:J2"/>
    <mergeCell ref="E3:J3"/>
    <mergeCell ref="A7:J7"/>
    <mergeCell ref="H5:J5"/>
    <mergeCell ref="H9:J9"/>
    <mergeCell ref="A9:A10"/>
    <mergeCell ref="B9:G10"/>
    <mergeCell ref="B68:G68"/>
    <mergeCell ref="B63:G64"/>
    <mergeCell ref="H63:J63"/>
    <mergeCell ref="B14:G14"/>
    <mergeCell ref="B16:G16"/>
    <mergeCell ref="B17:G17"/>
    <mergeCell ref="B18:G18"/>
    <mergeCell ref="A28:J28"/>
    <mergeCell ref="A30:A31"/>
    <mergeCell ref="B30:G31"/>
    <mergeCell ref="B19:G19"/>
    <mergeCell ref="B69:G69"/>
    <mergeCell ref="B56:G56"/>
    <mergeCell ref="B57:G57"/>
    <mergeCell ref="B58:G58"/>
    <mergeCell ref="A61:J61"/>
    <mergeCell ref="A63:A64"/>
    <mergeCell ref="B65:G65"/>
    <mergeCell ref="B66:G66"/>
    <mergeCell ref="B67:G67"/>
  </mergeCells>
  <hyperlinks>
    <hyperlink ref="E3:J3" r:id="rId1" display="ГРУППА КОМПАНИЙ NEGORI.RU"/>
    <hyperlink ref="H5:J5" location="Содержание!R1C1" tooltip="Вернуться к содержанию" display="Содержание"/>
  </hyperlinks>
  <printOptions/>
  <pageMargins left="0.3937007874015748" right="0.3937007874015748" top="0.3937007874015748" bottom="0.3937007874015748" header="0" footer="0.3937007874015748"/>
  <pageSetup horizontalDpi="600" verticalDpi="600" orientation="portrait" paperSize="9" scale="7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5"/>
  <sheetViews>
    <sheetView view="pageBreakPreview" zoomScaleSheetLayoutView="100" zoomScalePageLayoutView="0" workbookViewId="0" topLeftCell="A1">
      <selection activeCell="L37" sqref="L37"/>
    </sheetView>
  </sheetViews>
  <sheetFormatPr defaultColWidth="9.140625" defaultRowHeight="15.75" customHeight="1"/>
  <cols>
    <col min="1" max="1" width="9.140625" style="3" customWidth="1"/>
  </cols>
  <sheetData>
    <row r="1" spans="5:10" ht="15.75" customHeight="1">
      <c r="E1" s="98" t="s">
        <v>1</v>
      </c>
      <c r="F1" s="98"/>
      <c r="G1" s="98"/>
      <c r="H1" s="98"/>
      <c r="I1" s="98"/>
      <c r="J1" s="98"/>
    </row>
    <row r="2" spans="5:10" ht="15.75" customHeight="1">
      <c r="E2" s="98" t="s">
        <v>2</v>
      </c>
      <c r="F2" s="98"/>
      <c r="G2" s="98"/>
      <c r="H2" s="98"/>
      <c r="I2" s="98"/>
      <c r="J2" s="98"/>
    </row>
    <row r="3" spans="5:10" ht="15.75" customHeight="1">
      <c r="E3" s="99" t="s">
        <v>3</v>
      </c>
      <c r="F3" s="100"/>
      <c r="G3" s="100"/>
      <c r="H3" s="100"/>
      <c r="I3" s="100"/>
      <c r="J3" s="100"/>
    </row>
    <row r="5" spans="8:10" ht="15.75" customHeight="1">
      <c r="H5" s="115" t="s">
        <v>262</v>
      </c>
      <c r="I5" s="115"/>
      <c r="J5" s="115"/>
    </row>
    <row r="6" ht="15.75" customHeight="1">
      <c r="J6" s="2"/>
    </row>
    <row r="7" spans="1:10" ht="15.75" customHeight="1">
      <c r="A7" s="97" t="s">
        <v>268</v>
      </c>
      <c r="B7" s="97"/>
      <c r="C7" s="97"/>
      <c r="D7" s="97"/>
      <c r="E7" s="97"/>
      <c r="F7" s="97"/>
      <c r="G7" s="97"/>
      <c r="H7" s="97"/>
      <c r="I7" s="97"/>
      <c r="J7" s="97"/>
    </row>
    <row r="9" spans="1:10" ht="15.7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15.75" customHeight="1">
      <c r="A10" s="116"/>
      <c r="B10" s="116"/>
      <c r="C10" s="116"/>
      <c r="D10" s="116"/>
      <c r="E10" s="116"/>
      <c r="F10" s="116"/>
      <c r="G10" s="116"/>
      <c r="H10" s="11"/>
      <c r="I10" s="11"/>
      <c r="J10" s="11"/>
    </row>
    <row r="11" spans="1:10" ht="15.75" customHeight="1">
      <c r="A11" s="12"/>
      <c r="B11" s="106"/>
      <c r="C11" s="107"/>
      <c r="D11" s="107"/>
      <c r="E11" s="107"/>
      <c r="F11" s="107"/>
      <c r="G11" s="108"/>
      <c r="H11" s="14"/>
      <c r="I11" s="14"/>
      <c r="J11" s="17"/>
    </row>
    <row r="12" spans="1:10" ht="15.75" customHeight="1">
      <c r="A12" s="12"/>
      <c r="B12" s="106"/>
      <c r="C12" s="107"/>
      <c r="D12" s="107"/>
      <c r="E12" s="107"/>
      <c r="F12" s="107"/>
      <c r="G12" s="108"/>
      <c r="H12" s="14"/>
      <c r="I12" s="14"/>
      <c r="J12" s="17"/>
    </row>
    <row r="13" spans="1:10" ht="15.75" customHeight="1">
      <c r="A13" s="12"/>
      <c r="B13" s="106"/>
      <c r="C13" s="107"/>
      <c r="D13" s="107"/>
      <c r="E13" s="107"/>
      <c r="F13" s="107"/>
      <c r="G13" s="108"/>
      <c r="H13" s="14"/>
      <c r="I13" s="14"/>
      <c r="J13" s="17"/>
    </row>
    <row r="14" spans="1:10" ht="15.75" customHeight="1">
      <c r="A14" s="12"/>
      <c r="B14" s="106"/>
      <c r="C14" s="107"/>
      <c r="D14" s="107"/>
      <c r="E14" s="107"/>
      <c r="F14" s="107"/>
      <c r="G14" s="108"/>
      <c r="H14" s="14"/>
      <c r="I14" s="14"/>
      <c r="J14" s="17"/>
    </row>
    <row r="15" spans="1:10" ht="15.75" customHeight="1">
      <c r="A15" s="12"/>
      <c r="B15" s="106"/>
      <c r="C15" s="107"/>
      <c r="D15" s="107"/>
      <c r="E15" s="107"/>
      <c r="F15" s="107"/>
      <c r="G15" s="108"/>
      <c r="H15" s="14"/>
      <c r="I15" s="14"/>
      <c r="J15" s="17"/>
    </row>
    <row r="16" spans="1:10" ht="15.75" customHeight="1">
      <c r="A16" s="12"/>
      <c r="B16" s="106"/>
      <c r="C16" s="107"/>
      <c r="D16" s="107"/>
      <c r="E16" s="107"/>
      <c r="F16" s="107"/>
      <c r="G16" s="108"/>
      <c r="H16" s="14"/>
      <c r="I16" s="14"/>
      <c r="J16" s="17"/>
    </row>
    <row r="17" spans="1:10" ht="15.75" customHeight="1">
      <c r="A17" s="12"/>
      <c r="B17" s="106"/>
      <c r="C17" s="107"/>
      <c r="D17" s="107"/>
      <c r="E17" s="107"/>
      <c r="F17" s="107"/>
      <c r="G17" s="108"/>
      <c r="H17" s="14"/>
      <c r="I17" s="14"/>
      <c r="J17" s="17"/>
    </row>
    <row r="18" spans="1:10" ht="15.75" customHeight="1">
      <c r="A18" s="12"/>
      <c r="B18" s="106"/>
      <c r="C18" s="107"/>
      <c r="D18" s="107"/>
      <c r="E18" s="107"/>
      <c r="F18" s="107"/>
      <c r="G18" s="108"/>
      <c r="H18" s="14"/>
      <c r="I18" s="14"/>
      <c r="J18" s="17"/>
    </row>
    <row r="19" spans="1:10" ht="15.75" customHeight="1">
      <c r="A19" s="12"/>
      <c r="B19" s="106"/>
      <c r="C19" s="107"/>
      <c r="D19" s="107"/>
      <c r="E19" s="107"/>
      <c r="F19" s="107"/>
      <c r="G19" s="108"/>
      <c r="H19" s="14"/>
      <c r="I19" s="14"/>
      <c r="J19" s="17"/>
    </row>
    <row r="20" spans="1:10" ht="15.75" customHeight="1">
      <c r="A20" s="12"/>
      <c r="B20" s="106"/>
      <c r="C20" s="107"/>
      <c r="D20" s="107"/>
      <c r="E20" s="107"/>
      <c r="F20" s="107"/>
      <c r="G20" s="108"/>
      <c r="H20" s="14"/>
      <c r="I20" s="14"/>
      <c r="J20" s="17"/>
    </row>
    <row r="21" spans="1:10" ht="15.75" customHeight="1">
      <c r="A21" s="12"/>
      <c r="B21" s="106"/>
      <c r="C21" s="107"/>
      <c r="D21" s="107"/>
      <c r="E21" s="107"/>
      <c r="F21" s="107"/>
      <c r="G21" s="108"/>
      <c r="H21" s="14"/>
      <c r="I21" s="14"/>
      <c r="J21" s="17"/>
    </row>
    <row r="22" spans="1:10" ht="15.75" customHeight="1">
      <c r="A22" s="12"/>
      <c r="B22" s="106"/>
      <c r="C22" s="107"/>
      <c r="D22" s="107"/>
      <c r="E22" s="107"/>
      <c r="F22" s="107"/>
      <c r="G22" s="108"/>
      <c r="H22" s="14"/>
      <c r="I22" s="14"/>
      <c r="J22" s="17"/>
    </row>
    <row r="23" spans="1:10" ht="15.75" customHeight="1">
      <c r="A23" s="12"/>
      <c r="B23" s="106"/>
      <c r="C23" s="107"/>
      <c r="D23" s="107"/>
      <c r="E23" s="107"/>
      <c r="F23" s="107"/>
      <c r="G23" s="108"/>
      <c r="H23" s="14"/>
      <c r="I23" s="14"/>
      <c r="J23" s="17"/>
    </row>
    <row r="24" spans="1:10" ht="15.75" customHeight="1">
      <c r="A24" s="12"/>
      <c r="B24" s="106"/>
      <c r="C24" s="107"/>
      <c r="D24" s="107"/>
      <c r="E24" s="107"/>
      <c r="F24" s="107"/>
      <c r="G24" s="108"/>
      <c r="H24" s="14"/>
      <c r="I24" s="14"/>
      <c r="J24" s="17"/>
    </row>
    <row r="25" spans="1:10" ht="15.75" customHeight="1">
      <c r="A25" s="12"/>
      <c r="B25" s="106"/>
      <c r="C25" s="107"/>
      <c r="D25" s="107"/>
      <c r="E25" s="107"/>
      <c r="F25" s="107"/>
      <c r="G25" s="108"/>
      <c r="H25" s="14"/>
      <c r="I25" s="14"/>
      <c r="J25" s="17"/>
    </row>
    <row r="26" spans="1:10" ht="15.75" customHeight="1">
      <c r="A26" s="12"/>
      <c r="B26" s="106"/>
      <c r="C26" s="107"/>
      <c r="D26" s="107"/>
      <c r="E26" s="107"/>
      <c r="F26" s="107"/>
      <c r="G26" s="108"/>
      <c r="H26" s="14"/>
      <c r="I26" s="14"/>
      <c r="J26" s="17"/>
    </row>
    <row r="27" spans="2:9" ht="15.75" customHeight="1">
      <c r="B27" s="8"/>
      <c r="C27" s="8"/>
      <c r="D27" s="8"/>
      <c r="E27" s="8"/>
      <c r="F27" s="8"/>
      <c r="G27" s="8"/>
      <c r="H27" s="8"/>
      <c r="I27" s="8"/>
    </row>
    <row r="29" spans="1:10" ht="15.7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</row>
    <row r="30" spans="1:8" ht="15.75" customHeight="1">
      <c r="A30" s="9"/>
      <c r="B30" s="7"/>
      <c r="C30" s="7"/>
      <c r="D30" s="7"/>
      <c r="E30" s="7"/>
      <c r="F30" s="7"/>
      <c r="G30" s="7"/>
      <c r="H30" s="7"/>
    </row>
    <row r="31" spans="1:10" ht="15.7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5.75" customHeight="1">
      <c r="A32" s="116"/>
      <c r="B32" s="116"/>
      <c r="C32" s="116"/>
      <c r="D32" s="116"/>
      <c r="E32" s="116"/>
      <c r="F32" s="116"/>
      <c r="G32" s="116"/>
      <c r="H32" s="11"/>
      <c r="I32" s="11"/>
      <c r="J32" s="11"/>
    </row>
    <row r="33" spans="1:10" s="10" customFormat="1" ht="15.75" customHeight="1">
      <c r="A33" s="12"/>
      <c r="B33" s="106"/>
      <c r="C33" s="107"/>
      <c r="D33" s="107"/>
      <c r="E33" s="107"/>
      <c r="F33" s="107"/>
      <c r="G33" s="108"/>
      <c r="H33" s="14"/>
      <c r="I33" s="14"/>
      <c r="J33" s="18"/>
    </row>
    <row r="34" spans="1:10" s="10" customFormat="1" ht="15.75" customHeight="1">
      <c r="A34" s="12"/>
      <c r="B34" s="106"/>
      <c r="C34" s="107"/>
      <c r="D34" s="107"/>
      <c r="E34" s="107"/>
      <c r="F34" s="107"/>
      <c r="G34" s="108"/>
      <c r="H34" s="14"/>
      <c r="I34" s="14"/>
      <c r="J34" s="18"/>
    </row>
    <row r="35" spans="1:10" s="10" customFormat="1" ht="15.75" customHeight="1">
      <c r="A35" s="12"/>
      <c r="B35" s="106"/>
      <c r="C35" s="107"/>
      <c r="D35" s="107"/>
      <c r="E35" s="107"/>
      <c r="F35" s="107"/>
      <c r="G35" s="108"/>
      <c r="H35" s="14"/>
      <c r="I35" s="14"/>
      <c r="J35" s="18"/>
    </row>
    <row r="36" spans="1:10" s="10" customFormat="1" ht="15.75" customHeight="1">
      <c r="A36" s="12"/>
      <c r="B36" s="106"/>
      <c r="C36" s="107"/>
      <c r="D36" s="107"/>
      <c r="E36" s="107"/>
      <c r="F36" s="107"/>
      <c r="G36" s="108"/>
      <c r="H36" s="14"/>
      <c r="I36" s="14"/>
      <c r="J36" s="18"/>
    </row>
    <row r="37" spans="1:10" s="10" customFormat="1" ht="15.75" customHeight="1">
      <c r="A37" s="12"/>
      <c r="B37" s="106"/>
      <c r="C37" s="107"/>
      <c r="D37" s="107"/>
      <c r="E37" s="107"/>
      <c r="F37" s="107"/>
      <c r="G37" s="108"/>
      <c r="H37" s="14"/>
      <c r="I37" s="14"/>
      <c r="J37" s="18"/>
    </row>
    <row r="38" spans="1:10" s="10" customFormat="1" ht="15.75" customHeight="1">
      <c r="A38" s="12"/>
      <c r="B38" s="106"/>
      <c r="C38" s="107"/>
      <c r="D38" s="107"/>
      <c r="E38" s="107"/>
      <c r="F38" s="107"/>
      <c r="G38" s="108"/>
      <c r="H38" s="14"/>
      <c r="I38" s="14"/>
      <c r="J38" s="18"/>
    </row>
    <row r="39" spans="1:10" s="10" customFormat="1" ht="15.75" customHeight="1">
      <c r="A39" s="12"/>
      <c r="B39" s="106"/>
      <c r="C39" s="107"/>
      <c r="D39" s="107"/>
      <c r="E39" s="107"/>
      <c r="F39" s="107"/>
      <c r="G39" s="108"/>
      <c r="H39" s="14"/>
      <c r="I39" s="14"/>
      <c r="J39" s="18"/>
    </row>
    <row r="40" spans="1:10" s="10" customFormat="1" ht="15.75" customHeight="1">
      <c r="A40" s="12"/>
      <c r="B40" s="106"/>
      <c r="C40" s="107"/>
      <c r="D40" s="107"/>
      <c r="E40" s="107"/>
      <c r="F40" s="107"/>
      <c r="G40" s="108"/>
      <c r="H40" s="14"/>
      <c r="I40" s="14"/>
      <c r="J40" s="18"/>
    </row>
    <row r="41" spans="1:10" s="10" customFormat="1" ht="15.75" customHeight="1">
      <c r="A41" s="12"/>
      <c r="B41" s="106"/>
      <c r="C41" s="107"/>
      <c r="D41" s="107"/>
      <c r="E41" s="107"/>
      <c r="F41" s="107"/>
      <c r="G41" s="108"/>
      <c r="H41" s="14"/>
      <c r="I41" s="14"/>
      <c r="J41" s="18"/>
    </row>
    <row r="42" spans="1:10" s="10" customFormat="1" ht="15.75" customHeight="1">
      <c r="A42" s="12"/>
      <c r="B42" s="106"/>
      <c r="C42" s="107"/>
      <c r="D42" s="107"/>
      <c r="E42" s="107"/>
      <c r="F42" s="107"/>
      <c r="G42" s="108"/>
      <c r="H42" s="14"/>
      <c r="I42" s="14"/>
      <c r="J42" s="18"/>
    </row>
    <row r="43" spans="1:10" s="10" customFormat="1" ht="15.75" customHeight="1">
      <c r="A43" s="12"/>
      <c r="B43" s="106"/>
      <c r="C43" s="107"/>
      <c r="D43" s="107"/>
      <c r="E43" s="107"/>
      <c r="F43" s="107"/>
      <c r="G43" s="108"/>
      <c r="H43" s="14"/>
      <c r="I43" s="14"/>
      <c r="J43" s="18"/>
    </row>
    <row r="44" spans="1:10" s="10" customFormat="1" ht="15.75" customHeight="1">
      <c r="A44" s="12"/>
      <c r="B44" s="106"/>
      <c r="C44" s="107"/>
      <c r="D44" s="107"/>
      <c r="E44" s="107"/>
      <c r="F44" s="107"/>
      <c r="G44" s="108"/>
      <c r="H44" s="14"/>
      <c r="I44" s="14"/>
      <c r="J44" s="18"/>
    </row>
    <row r="45" spans="1:10" s="10" customFormat="1" ht="15.75" customHeight="1">
      <c r="A45" s="12"/>
      <c r="B45" s="106"/>
      <c r="C45" s="107"/>
      <c r="D45" s="107"/>
      <c r="E45" s="107"/>
      <c r="F45" s="107"/>
      <c r="G45" s="108"/>
      <c r="H45" s="14"/>
      <c r="I45" s="14"/>
      <c r="J45" s="17"/>
    </row>
    <row r="46" spans="1:10" s="10" customFormat="1" ht="15.75" customHeight="1">
      <c r="A46" s="12"/>
      <c r="B46" s="106"/>
      <c r="C46" s="107"/>
      <c r="D46" s="107"/>
      <c r="E46" s="107"/>
      <c r="F46" s="107"/>
      <c r="G46" s="108"/>
      <c r="H46" s="14"/>
      <c r="I46" s="14"/>
      <c r="J46" s="17"/>
    </row>
    <row r="53" spans="1:10" s="10" customFormat="1" ht="15.75" customHeight="1">
      <c r="A53" s="3"/>
      <c r="B53"/>
      <c r="C53"/>
      <c r="D53"/>
      <c r="E53"/>
      <c r="F53"/>
      <c r="G53"/>
      <c r="H53"/>
      <c r="I53"/>
      <c r="J53"/>
    </row>
    <row r="54" spans="1:10" s="10" customFormat="1" ht="15.75" customHeight="1">
      <c r="A54" s="3"/>
      <c r="B54"/>
      <c r="C54"/>
      <c r="D54"/>
      <c r="E54"/>
      <c r="F54"/>
      <c r="G54"/>
      <c r="H54"/>
      <c r="I54"/>
      <c r="J54"/>
    </row>
    <row r="55" spans="1:10" s="10" customFormat="1" ht="15.75" customHeight="1">
      <c r="A55" s="3"/>
      <c r="B55"/>
      <c r="C55"/>
      <c r="D55"/>
      <c r="E55"/>
      <c r="F55"/>
      <c r="G55"/>
      <c r="H55"/>
      <c r="I55"/>
      <c r="J55"/>
    </row>
    <row r="56" spans="1:10" s="10" customFormat="1" ht="15.75" customHeight="1">
      <c r="A56" s="3"/>
      <c r="B56"/>
      <c r="C56"/>
      <c r="D56"/>
      <c r="E56"/>
      <c r="F56"/>
      <c r="G56"/>
      <c r="H56"/>
      <c r="I56"/>
      <c r="J56"/>
    </row>
    <row r="57" spans="1:10" s="10" customFormat="1" ht="15.75" customHeight="1">
      <c r="A57" s="3"/>
      <c r="B57"/>
      <c r="C57"/>
      <c r="D57"/>
      <c r="E57"/>
      <c r="F57"/>
      <c r="G57"/>
      <c r="H57"/>
      <c r="I57"/>
      <c r="J57"/>
    </row>
    <row r="58" spans="1:10" s="10" customFormat="1" ht="15.75" customHeight="1">
      <c r="A58" s="3"/>
      <c r="B58"/>
      <c r="C58"/>
      <c r="D58"/>
      <c r="E58"/>
      <c r="F58"/>
      <c r="G58"/>
      <c r="H58"/>
      <c r="I58"/>
      <c r="J58"/>
    </row>
    <row r="61" ht="31.5" customHeight="1"/>
    <row r="65" spans="1:10" s="10" customFormat="1" ht="15.75" customHeight="1">
      <c r="A65" s="3"/>
      <c r="B65"/>
      <c r="C65"/>
      <c r="D65"/>
      <c r="E65"/>
      <c r="F65"/>
      <c r="G65"/>
      <c r="H65"/>
      <c r="I65"/>
      <c r="J65"/>
    </row>
    <row r="66" spans="1:10" s="10" customFormat="1" ht="15.75" customHeight="1">
      <c r="A66" s="3"/>
      <c r="B66"/>
      <c r="C66"/>
      <c r="D66"/>
      <c r="E66"/>
      <c r="F66"/>
      <c r="G66"/>
      <c r="H66"/>
      <c r="I66"/>
      <c r="J66"/>
    </row>
    <row r="67" spans="1:10" s="10" customFormat="1" ht="15.75" customHeight="1">
      <c r="A67" s="3"/>
      <c r="B67"/>
      <c r="C67"/>
      <c r="D67"/>
      <c r="E67"/>
      <c r="F67"/>
      <c r="G67"/>
      <c r="H67"/>
      <c r="I67"/>
      <c r="J67"/>
    </row>
    <row r="68" spans="1:10" s="10" customFormat="1" ht="15.75" customHeight="1">
      <c r="A68" s="3"/>
      <c r="B68"/>
      <c r="C68"/>
      <c r="D68"/>
      <c r="E68"/>
      <c r="F68"/>
      <c r="G68"/>
      <c r="H68"/>
      <c r="I68"/>
      <c r="J68"/>
    </row>
    <row r="69" spans="1:10" s="10" customFormat="1" ht="15.75" customHeight="1">
      <c r="A69" s="3"/>
      <c r="B69"/>
      <c r="C69"/>
      <c r="D69"/>
      <c r="E69"/>
      <c r="F69"/>
      <c r="G69"/>
      <c r="H69"/>
      <c r="I69"/>
      <c r="J69"/>
    </row>
    <row r="70" spans="1:10" s="10" customFormat="1" ht="15.75" customHeight="1">
      <c r="A70" s="3"/>
      <c r="B70"/>
      <c r="C70"/>
      <c r="D70"/>
      <c r="E70"/>
      <c r="F70"/>
      <c r="G70"/>
      <c r="H70"/>
      <c r="I70"/>
      <c r="J70"/>
    </row>
    <row r="71" spans="1:10" s="10" customFormat="1" ht="15.75" customHeight="1">
      <c r="A71" s="3"/>
      <c r="B71"/>
      <c r="C71"/>
      <c r="D71"/>
      <c r="E71"/>
      <c r="F71"/>
      <c r="G71"/>
      <c r="H71"/>
      <c r="I71"/>
      <c r="J71"/>
    </row>
    <row r="72" spans="1:10" s="10" customFormat="1" ht="15.75" customHeight="1">
      <c r="A72" s="3"/>
      <c r="B72"/>
      <c r="C72"/>
      <c r="D72"/>
      <c r="E72"/>
      <c r="F72"/>
      <c r="G72"/>
      <c r="H72"/>
      <c r="I72"/>
      <c r="J72"/>
    </row>
    <row r="73" spans="1:10" s="10" customFormat="1" ht="15.75" customHeight="1">
      <c r="A73" s="3"/>
      <c r="B73"/>
      <c r="C73"/>
      <c r="D73"/>
      <c r="E73"/>
      <c r="F73"/>
      <c r="G73"/>
      <c r="H73"/>
      <c r="I73"/>
      <c r="J73"/>
    </row>
    <row r="74" spans="1:10" s="10" customFormat="1" ht="15.75" customHeight="1">
      <c r="A74" s="3"/>
      <c r="B74"/>
      <c r="C74"/>
      <c r="D74"/>
      <c r="E74"/>
      <c r="F74"/>
      <c r="G74"/>
      <c r="H74"/>
      <c r="I74"/>
      <c r="J74"/>
    </row>
    <row r="75" spans="1:10" s="10" customFormat="1" ht="15.75" customHeight="1">
      <c r="A75" s="3"/>
      <c r="B75"/>
      <c r="C75"/>
      <c r="D75"/>
      <c r="E75"/>
      <c r="F75"/>
      <c r="G75"/>
      <c r="H75"/>
      <c r="I75"/>
      <c r="J75"/>
    </row>
    <row r="76" spans="1:10" s="10" customFormat="1" ht="15.75" customHeight="1">
      <c r="A76" s="3"/>
      <c r="B76"/>
      <c r="C76"/>
      <c r="D76"/>
      <c r="E76"/>
      <c r="F76"/>
      <c r="G76"/>
      <c r="H76"/>
      <c r="I76"/>
      <c r="J76"/>
    </row>
    <row r="77" spans="1:10" s="10" customFormat="1" ht="15.75" customHeight="1">
      <c r="A77" s="3"/>
      <c r="B77"/>
      <c r="C77"/>
      <c r="D77"/>
      <c r="E77"/>
      <c r="F77"/>
      <c r="G77"/>
      <c r="H77"/>
      <c r="I77"/>
      <c r="J77"/>
    </row>
    <row r="78" spans="1:10" s="10" customFormat="1" ht="15.75" customHeight="1">
      <c r="A78" s="3"/>
      <c r="B78"/>
      <c r="C78"/>
      <c r="D78"/>
      <c r="E78"/>
      <c r="F78"/>
      <c r="G78"/>
      <c r="H78"/>
      <c r="I78"/>
      <c r="J78"/>
    </row>
    <row r="79" spans="1:10" s="10" customFormat="1" ht="15.75" customHeight="1">
      <c r="A79" s="3"/>
      <c r="B79"/>
      <c r="C79"/>
      <c r="D79"/>
      <c r="E79"/>
      <c r="F79"/>
      <c r="G79"/>
      <c r="H79"/>
      <c r="I79"/>
      <c r="J79"/>
    </row>
    <row r="80" spans="1:10" s="10" customFormat="1" ht="15.75" customHeight="1">
      <c r="A80" s="3"/>
      <c r="B80"/>
      <c r="C80"/>
      <c r="D80"/>
      <c r="E80"/>
      <c r="F80"/>
      <c r="G80"/>
      <c r="H80"/>
      <c r="I80"/>
      <c r="J80"/>
    </row>
    <row r="81" spans="1:10" s="10" customFormat="1" ht="15.75" customHeight="1">
      <c r="A81" s="3"/>
      <c r="B81"/>
      <c r="C81"/>
      <c r="D81"/>
      <c r="E81"/>
      <c r="F81"/>
      <c r="G81"/>
      <c r="H81"/>
      <c r="I81"/>
      <c r="J81"/>
    </row>
    <row r="82" spans="1:10" s="10" customFormat="1" ht="15.75" customHeight="1">
      <c r="A82" s="3"/>
      <c r="B82"/>
      <c r="C82"/>
      <c r="D82"/>
      <c r="E82"/>
      <c r="F82"/>
      <c r="G82"/>
      <c r="H82"/>
      <c r="I82"/>
      <c r="J82"/>
    </row>
    <row r="83" spans="1:10" s="10" customFormat="1" ht="15.75" customHeight="1">
      <c r="A83" s="3"/>
      <c r="B83"/>
      <c r="C83"/>
      <c r="D83"/>
      <c r="E83"/>
      <c r="F83"/>
      <c r="G83"/>
      <c r="H83"/>
      <c r="I83"/>
      <c r="J83"/>
    </row>
    <row r="84" spans="1:10" s="10" customFormat="1" ht="15.75" customHeight="1">
      <c r="A84" s="3"/>
      <c r="B84"/>
      <c r="C84"/>
      <c r="D84"/>
      <c r="E84"/>
      <c r="F84"/>
      <c r="G84"/>
      <c r="H84"/>
      <c r="I84"/>
      <c r="J84"/>
    </row>
    <row r="85" spans="1:10" s="10" customFormat="1" ht="15.75" customHeight="1">
      <c r="A85" s="3"/>
      <c r="B85"/>
      <c r="C85"/>
      <c r="D85"/>
      <c r="E85"/>
      <c r="F85"/>
      <c r="G85"/>
      <c r="H85"/>
      <c r="I85"/>
      <c r="J85"/>
    </row>
    <row r="86" spans="1:10" s="10" customFormat="1" ht="15.75" customHeight="1">
      <c r="A86" s="3"/>
      <c r="B86"/>
      <c r="C86"/>
      <c r="D86"/>
      <c r="E86"/>
      <c r="F86"/>
      <c r="G86"/>
      <c r="H86"/>
      <c r="I86"/>
      <c r="J86"/>
    </row>
    <row r="87" spans="1:10" s="10" customFormat="1" ht="15.75" customHeight="1">
      <c r="A87" s="3"/>
      <c r="B87"/>
      <c r="C87"/>
      <c r="D87"/>
      <c r="E87"/>
      <c r="F87"/>
      <c r="G87"/>
      <c r="H87"/>
      <c r="I87"/>
      <c r="J87"/>
    </row>
    <row r="94" spans="1:10" s="10" customFormat="1" ht="15.75" customHeight="1">
      <c r="A94" s="3"/>
      <c r="B94"/>
      <c r="C94"/>
      <c r="D94"/>
      <c r="E94"/>
      <c r="F94"/>
      <c r="G94"/>
      <c r="H94"/>
      <c r="I94"/>
      <c r="J94"/>
    </row>
    <row r="95" spans="1:10" s="10" customFormat="1" ht="15.75" customHeight="1">
      <c r="A95" s="3"/>
      <c r="B95"/>
      <c r="C95"/>
      <c r="D95"/>
      <c r="E95"/>
      <c r="F95"/>
      <c r="G95"/>
      <c r="H95"/>
      <c r="I95"/>
      <c r="J95"/>
    </row>
    <row r="96" spans="1:10" s="10" customFormat="1" ht="15.75" customHeight="1">
      <c r="A96" s="3"/>
      <c r="B96"/>
      <c r="C96"/>
      <c r="D96"/>
      <c r="E96"/>
      <c r="F96"/>
      <c r="G96"/>
      <c r="H96"/>
      <c r="I96"/>
      <c r="J96"/>
    </row>
    <row r="97" spans="1:10" s="10" customFormat="1" ht="15.75" customHeight="1">
      <c r="A97" s="3"/>
      <c r="B97"/>
      <c r="C97"/>
      <c r="D97"/>
      <c r="E97"/>
      <c r="F97"/>
      <c r="G97"/>
      <c r="H97"/>
      <c r="I97"/>
      <c r="J97"/>
    </row>
    <row r="98" spans="1:10" s="10" customFormat="1" ht="15.75" customHeight="1">
      <c r="A98" s="3"/>
      <c r="B98"/>
      <c r="C98"/>
      <c r="D98"/>
      <c r="E98"/>
      <c r="F98"/>
      <c r="G98"/>
      <c r="H98"/>
      <c r="I98"/>
      <c r="J98"/>
    </row>
    <row r="99" spans="1:10" s="10" customFormat="1" ht="15.75" customHeight="1">
      <c r="A99" s="3"/>
      <c r="B99"/>
      <c r="C99"/>
      <c r="D99"/>
      <c r="E99"/>
      <c r="F99"/>
      <c r="G99"/>
      <c r="H99"/>
      <c r="I99"/>
      <c r="J99"/>
    </row>
    <row r="100" spans="1:10" s="10" customFormat="1" ht="15.75" customHeight="1">
      <c r="A100" s="3"/>
      <c r="B100"/>
      <c r="C100"/>
      <c r="D100"/>
      <c r="E100"/>
      <c r="F100"/>
      <c r="G100"/>
      <c r="H100"/>
      <c r="I100"/>
      <c r="J100"/>
    </row>
    <row r="101" spans="1:10" s="10" customFormat="1" ht="15.75" customHeight="1">
      <c r="A101" s="3"/>
      <c r="B101"/>
      <c r="C101"/>
      <c r="D101"/>
      <c r="E101"/>
      <c r="F101"/>
      <c r="G101"/>
      <c r="H101"/>
      <c r="I101"/>
      <c r="J101"/>
    </row>
    <row r="102" spans="1:10" s="10" customFormat="1" ht="15.75" customHeight="1">
      <c r="A102" s="3"/>
      <c r="B102"/>
      <c r="C102"/>
      <c r="D102"/>
      <c r="E102"/>
      <c r="F102"/>
      <c r="G102"/>
      <c r="H102"/>
      <c r="I102"/>
      <c r="J102"/>
    </row>
    <row r="103" spans="1:10" s="10" customFormat="1" ht="15.75" customHeight="1">
      <c r="A103" s="3"/>
      <c r="B103"/>
      <c r="C103"/>
      <c r="D103"/>
      <c r="E103"/>
      <c r="F103"/>
      <c r="G103"/>
      <c r="H103"/>
      <c r="I103"/>
      <c r="J103"/>
    </row>
    <row r="104" spans="1:10" s="10" customFormat="1" ht="15.75" customHeight="1">
      <c r="A104" s="3"/>
      <c r="B104"/>
      <c r="C104"/>
      <c r="D104"/>
      <c r="E104"/>
      <c r="F104"/>
      <c r="G104"/>
      <c r="H104"/>
      <c r="I104"/>
      <c r="J104"/>
    </row>
    <row r="105" spans="1:10" s="10" customFormat="1" ht="15.75" customHeight="1">
      <c r="A105" s="3"/>
      <c r="B105"/>
      <c r="C105"/>
      <c r="D105"/>
      <c r="E105"/>
      <c r="F105"/>
      <c r="G105"/>
      <c r="H105"/>
      <c r="I105"/>
      <c r="J105"/>
    </row>
    <row r="106" spans="1:10" s="10" customFormat="1" ht="15.75" customHeight="1">
      <c r="A106" s="3"/>
      <c r="B106"/>
      <c r="C106"/>
      <c r="D106"/>
      <c r="E106"/>
      <c r="F106"/>
      <c r="G106"/>
      <c r="H106"/>
      <c r="I106"/>
      <c r="J106"/>
    </row>
    <row r="107" spans="1:10" s="10" customFormat="1" ht="15.75" customHeight="1">
      <c r="A107" s="3"/>
      <c r="B107"/>
      <c r="C107"/>
      <c r="D107"/>
      <c r="E107"/>
      <c r="F107"/>
      <c r="G107"/>
      <c r="H107"/>
      <c r="I107"/>
      <c r="J107"/>
    </row>
    <row r="108" spans="1:10" s="10" customFormat="1" ht="15.75" customHeight="1">
      <c r="A108" s="3"/>
      <c r="B108"/>
      <c r="C108"/>
      <c r="D108"/>
      <c r="E108"/>
      <c r="F108"/>
      <c r="G108"/>
      <c r="H108"/>
      <c r="I108"/>
      <c r="J108"/>
    </row>
    <row r="109" spans="1:10" s="10" customFormat="1" ht="15.75" customHeight="1">
      <c r="A109" s="3"/>
      <c r="B109"/>
      <c r="C109"/>
      <c r="D109"/>
      <c r="E109"/>
      <c r="F109"/>
      <c r="G109"/>
      <c r="H109"/>
      <c r="I109"/>
      <c r="J109"/>
    </row>
    <row r="110" spans="1:10" s="10" customFormat="1" ht="15.75" customHeight="1">
      <c r="A110" s="3"/>
      <c r="B110"/>
      <c r="C110"/>
      <c r="D110"/>
      <c r="E110"/>
      <c r="F110"/>
      <c r="G110"/>
      <c r="H110"/>
      <c r="I110"/>
      <c r="J110"/>
    </row>
    <row r="111" spans="1:10" s="10" customFormat="1" ht="15.75" customHeight="1">
      <c r="A111" s="3"/>
      <c r="B111"/>
      <c r="C111"/>
      <c r="D111"/>
      <c r="E111"/>
      <c r="F111"/>
      <c r="G111"/>
      <c r="H111"/>
      <c r="I111"/>
      <c r="J111"/>
    </row>
    <row r="112" spans="1:10" s="10" customFormat="1" ht="15.75" customHeight="1">
      <c r="A112" s="3"/>
      <c r="B112"/>
      <c r="C112"/>
      <c r="D112"/>
      <c r="E112"/>
      <c r="F112"/>
      <c r="G112"/>
      <c r="H112"/>
      <c r="I112"/>
      <c r="J112"/>
    </row>
    <row r="113" spans="1:10" s="10" customFormat="1" ht="15.75" customHeight="1">
      <c r="A113" s="3"/>
      <c r="B113"/>
      <c r="C113"/>
      <c r="D113"/>
      <c r="E113"/>
      <c r="F113"/>
      <c r="G113"/>
      <c r="H113"/>
      <c r="I113"/>
      <c r="J113"/>
    </row>
    <row r="114" spans="1:10" s="10" customFormat="1" ht="15.75" customHeight="1">
      <c r="A114" s="3"/>
      <c r="B114"/>
      <c r="C114"/>
      <c r="D114"/>
      <c r="E114"/>
      <c r="F114"/>
      <c r="G114"/>
      <c r="H114"/>
      <c r="I114"/>
      <c r="J114"/>
    </row>
    <row r="115" spans="1:10" s="10" customFormat="1" ht="15.75" customHeight="1">
      <c r="A115" s="3"/>
      <c r="B115"/>
      <c r="C115"/>
      <c r="D115"/>
      <c r="E115"/>
      <c r="F115"/>
      <c r="G115"/>
      <c r="H115"/>
      <c r="I115"/>
      <c r="J115"/>
    </row>
  </sheetData>
  <sheetProtection/>
  <mergeCells count="42">
    <mergeCell ref="B45:G45"/>
    <mergeCell ref="B46:G46"/>
    <mergeCell ref="B41:G41"/>
    <mergeCell ref="B42:G42"/>
    <mergeCell ref="B43:G43"/>
    <mergeCell ref="B44:G44"/>
    <mergeCell ref="B35:G35"/>
    <mergeCell ref="B36:G36"/>
    <mergeCell ref="B37:G37"/>
    <mergeCell ref="B38:G38"/>
    <mergeCell ref="B39:G39"/>
    <mergeCell ref="B40:G40"/>
    <mergeCell ref="A29:J29"/>
    <mergeCell ref="A31:A32"/>
    <mergeCell ref="B31:G32"/>
    <mergeCell ref="H31:J31"/>
    <mergeCell ref="B33:G33"/>
    <mergeCell ref="B34:G34"/>
    <mergeCell ref="B18:G18"/>
    <mergeCell ref="B19:G19"/>
    <mergeCell ref="B24:G24"/>
    <mergeCell ref="B25:G25"/>
    <mergeCell ref="B26:G26"/>
    <mergeCell ref="B21:G21"/>
    <mergeCell ref="B22:G22"/>
    <mergeCell ref="B23:G23"/>
    <mergeCell ref="B20:G20"/>
    <mergeCell ref="B11:G11"/>
    <mergeCell ref="B12:G12"/>
    <mergeCell ref="B13:G13"/>
    <mergeCell ref="B14:G14"/>
    <mergeCell ref="B16:G16"/>
    <mergeCell ref="B17:G17"/>
    <mergeCell ref="B15:G15"/>
    <mergeCell ref="E1:J1"/>
    <mergeCell ref="E2:J2"/>
    <mergeCell ref="E3:J3"/>
    <mergeCell ref="A7:J7"/>
    <mergeCell ref="H5:J5"/>
    <mergeCell ref="H9:J9"/>
    <mergeCell ref="A9:A10"/>
    <mergeCell ref="B9:G10"/>
  </mergeCells>
  <hyperlinks>
    <hyperlink ref="E3:J3" r:id="rId1" display="ГРУППА КОМПАНИЙ NEGORI.RU"/>
    <hyperlink ref="H5:J5" location="Содержание!R1C1" tooltip="Вернуться к содержанию" display="Содержание"/>
  </hyperlinks>
  <printOptions/>
  <pageMargins left="0.3937007874015748" right="0.3937007874015748" top="0.3937007874015748" bottom="0.3937007874015748" header="0" footer="0.3937007874015748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zoomScalePageLayoutView="0" workbookViewId="0" topLeftCell="A43">
      <selection activeCell="L37" sqref="L37"/>
    </sheetView>
  </sheetViews>
  <sheetFormatPr defaultColWidth="9.140625" defaultRowHeight="15.75" customHeight="1"/>
  <sheetData>
    <row r="1" spans="5:10" ht="15.75" customHeight="1">
      <c r="E1" s="98" t="s">
        <v>1</v>
      </c>
      <c r="F1" s="98"/>
      <c r="G1" s="98"/>
      <c r="H1" s="98"/>
      <c r="I1" s="98"/>
      <c r="J1" s="98"/>
    </row>
    <row r="2" spans="5:10" ht="15.75" customHeight="1">
      <c r="E2" s="98" t="s">
        <v>2</v>
      </c>
      <c r="F2" s="98"/>
      <c r="G2" s="98"/>
      <c r="H2" s="98"/>
      <c r="I2" s="98"/>
      <c r="J2" s="98"/>
    </row>
    <row r="3" spans="5:10" ht="15.75" customHeight="1">
      <c r="E3" s="99" t="s">
        <v>3</v>
      </c>
      <c r="F3" s="100"/>
      <c r="G3" s="100"/>
      <c r="H3" s="100"/>
      <c r="I3" s="100"/>
      <c r="J3" s="100"/>
    </row>
    <row r="6" ht="15.75" customHeight="1">
      <c r="J6" s="2"/>
    </row>
    <row r="7" spans="1:10" ht="15.75" customHeight="1">
      <c r="A7" s="97" t="s">
        <v>263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5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10" spans="2:10" ht="15.75" customHeight="1">
      <c r="B10" s="103" t="s">
        <v>5</v>
      </c>
      <c r="C10" s="103"/>
      <c r="D10" s="103"/>
      <c r="E10" s="103"/>
      <c r="F10" s="103"/>
      <c r="G10" s="103"/>
      <c r="H10" s="103"/>
      <c r="I10" s="103"/>
      <c r="J10" s="15"/>
    </row>
    <row r="11" spans="3:8" ht="15.75" customHeight="1">
      <c r="C11" s="101"/>
      <c r="D11" s="101"/>
      <c r="E11" s="101"/>
      <c r="F11" s="101"/>
      <c r="G11" s="101"/>
      <c r="H11" s="101"/>
    </row>
    <row r="12" spans="1:8" ht="15.75" customHeight="1">
      <c r="A12" s="6">
        <v>1</v>
      </c>
      <c r="B12" s="102" t="s">
        <v>6</v>
      </c>
      <c r="C12" s="102"/>
      <c r="D12" s="102"/>
      <c r="E12" s="102"/>
      <c r="F12" s="102"/>
      <c r="G12" s="102"/>
      <c r="H12" s="102"/>
    </row>
    <row r="13" spans="1:8" ht="15.75" customHeight="1">
      <c r="A13" s="6">
        <v>2</v>
      </c>
      <c r="B13" s="102" t="s">
        <v>7</v>
      </c>
      <c r="C13" s="102"/>
      <c r="D13" s="102"/>
      <c r="E13" s="102"/>
      <c r="F13" s="102"/>
      <c r="G13" s="102"/>
      <c r="H13" s="102"/>
    </row>
    <row r="14" spans="1:8" ht="15.75" customHeight="1">
      <c r="A14" s="6">
        <v>3</v>
      </c>
      <c r="B14" s="102" t="s">
        <v>8</v>
      </c>
      <c r="C14" s="102"/>
      <c r="D14" s="102"/>
      <c r="E14" s="102"/>
      <c r="F14" s="102"/>
      <c r="G14" s="102"/>
      <c r="H14" s="102"/>
    </row>
    <row r="15" spans="1:9" ht="31.5" customHeight="1">
      <c r="A15" s="5">
        <v>4</v>
      </c>
      <c r="B15" s="102" t="s">
        <v>56</v>
      </c>
      <c r="C15" s="102"/>
      <c r="D15" s="102"/>
      <c r="E15" s="102"/>
      <c r="F15" s="102"/>
      <c r="G15" s="102"/>
      <c r="H15" s="102"/>
      <c r="I15" s="4"/>
    </row>
    <row r="16" spans="1:8" ht="15.75" customHeight="1">
      <c r="A16" s="6">
        <v>5</v>
      </c>
      <c r="B16" s="102" t="s">
        <v>57</v>
      </c>
      <c r="C16" s="102"/>
      <c r="D16" s="102"/>
      <c r="E16" s="102"/>
      <c r="F16" s="102"/>
      <c r="G16" s="102"/>
      <c r="H16" s="102"/>
    </row>
    <row r="17" spans="2:8" ht="15.75" customHeight="1">
      <c r="B17" s="3"/>
      <c r="C17" s="4"/>
      <c r="D17" s="4"/>
      <c r="E17" s="4"/>
      <c r="F17" s="4"/>
      <c r="G17" s="4"/>
      <c r="H17" s="4"/>
    </row>
    <row r="19" spans="2:9" ht="15.75" customHeight="1">
      <c r="B19" s="103" t="s">
        <v>9</v>
      </c>
      <c r="C19" s="103"/>
      <c r="D19" s="103"/>
      <c r="E19" s="103"/>
      <c r="F19" s="103"/>
      <c r="G19" s="103"/>
      <c r="H19" s="103"/>
      <c r="I19" s="103"/>
    </row>
    <row r="21" spans="1:10" ht="15.75" customHeight="1">
      <c r="A21" s="5">
        <v>1</v>
      </c>
      <c r="B21" s="102" t="s">
        <v>58</v>
      </c>
      <c r="C21" s="102"/>
      <c r="D21" s="102"/>
      <c r="E21" s="102"/>
      <c r="F21" s="102"/>
      <c r="G21" s="102"/>
      <c r="H21" s="102"/>
      <c r="J21" s="15"/>
    </row>
    <row r="22" spans="1:9" ht="31.5" customHeight="1">
      <c r="A22" s="5">
        <v>2</v>
      </c>
      <c r="B22" s="102" t="s">
        <v>59</v>
      </c>
      <c r="C22" s="102"/>
      <c r="D22" s="102"/>
      <c r="E22" s="102"/>
      <c r="F22" s="102"/>
      <c r="G22" s="102"/>
      <c r="H22" s="102"/>
      <c r="I22" s="4"/>
    </row>
    <row r="25" spans="2:10" ht="15.75" customHeight="1">
      <c r="B25" s="103" t="s">
        <v>10</v>
      </c>
      <c r="C25" s="103"/>
      <c r="D25" s="103"/>
      <c r="E25" s="103"/>
      <c r="F25" s="103"/>
      <c r="G25" s="103"/>
      <c r="H25" s="103"/>
      <c r="I25" s="103"/>
      <c r="J25" s="15"/>
    </row>
    <row r="27" spans="1:8" ht="15.75" customHeight="1">
      <c r="A27" s="5">
        <v>1</v>
      </c>
      <c r="B27" s="102" t="s">
        <v>60</v>
      </c>
      <c r="C27" s="102"/>
      <c r="D27" s="102"/>
      <c r="E27" s="102"/>
      <c r="F27" s="102"/>
      <c r="G27" s="102"/>
      <c r="H27" s="102"/>
    </row>
    <row r="30" spans="2:10" ht="15.75" customHeight="1">
      <c r="B30" s="103" t="s">
        <v>61</v>
      </c>
      <c r="C30" s="103"/>
      <c r="D30" s="103"/>
      <c r="E30" s="103"/>
      <c r="F30" s="103"/>
      <c r="G30" s="103"/>
      <c r="H30" s="103"/>
      <c r="I30" s="103"/>
      <c r="J30" s="15"/>
    </row>
    <row r="32" spans="1:8" ht="15.75" customHeight="1">
      <c r="A32" s="5">
        <v>1</v>
      </c>
      <c r="B32" s="102" t="s">
        <v>62</v>
      </c>
      <c r="C32" s="102"/>
      <c r="D32" s="102"/>
      <c r="E32" s="102"/>
      <c r="F32" s="102"/>
      <c r="G32" s="102"/>
      <c r="H32" s="102"/>
    </row>
    <row r="35" spans="2:10" ht="15.75" customHeight="1">
      <c r="B35" s="103" t="s">
        <v>11</v>
      </c>
      <c r="C35" s="103"/>
      <c r="D35" s="103"/>
      <c r="E35" s="103"/>
      <c r="F35" s="103"/>
      <c r="G35" s="103"/>
      <c r="H35" s="103"/>
      <c r="I35" s="103"/>
      <c r="J35" s="15"/>
    </row>
    <row r="37" spans="1:8" ht="15.75" customHeight="1">
      <c r="A37" s="5">
        <v>1</v>
      </c>
      <c r="B37" s="102" t="s">
        <v>63</v>
      </c>
      <c r="C37" s="102"/>
      <c r="D37" s="102"/>
      <c r="E37" s="102"/>
      <c r="F37" s="102"/>
      <c r="G37" s="102"/>
      <c r="H37" s="102"/>
    </row>
    <row r="38" spans="1:8" ht="15.75" customHeight="1">
      <c r="A38" s="5">
        <v>2</v>
      </c>
      <c r="B38" s="102" t="s">
        <v>64</v>
      </c>
      <c r="C38" s="102"/>
      <c r="D38" s="102"/>
      <c r="E38" s="102"/>
      <c r="F38" s="102"/>
      <c r="G38" s="102"/>
      <c r="H38" s="102"/>
    </row>
    <row r="39" spans="1:8" ht="15.75" customHeight="1">
      <c r="A39" s="5">
        <v>3</v>
      </c>
      <c r="B39" s="102" t="s">
        <v>65</v>
      </c>
      <c r="C39" s="102"/>
      <c r="D39" s="102"/>
      <c r="E39" s="102"/>
      <c r="F39" s="102"/>
      <c r="G39" s="102"/>
      <c r="H39" s="102"/>
    </row>
    <row r="40" spans="1:8" ht="15.75" customHeight="1">
      <c r="A40" s="5">
        <v>4</v>
      </c>
      <c r="B40" s="102" t="s">
        <v>66</v>
      </c>
      <c r="C40" s="102"/>
      <c r="D40" s="102"/>
      <c r="E40" s="102"/>
      <c r="F40" s="102"/>
      <c r="G40" s="102"/>
      <c r="H40" s="102"/>
    </row>
    <row r="41" spans="1:8" ht="15.75" customHeight="1">
      <c r="A41" s="5">
        <v>5</v>
      </c>
      <c r="B41" s="102" t="s">
        <v>67</v>
      </c>
      <c r="C41" s="102"/>
      <c r="D41" s="102"/>
      <c r="E41" s="102"/>
      <c r="F41" s="102"/>
      <c r="G41" s="102"/>
      <c r="H41" s="102"/>
    </row>
    <row r="42" spans="1:8" ht="15.75" customHeight="1">
      <c r="A42" s="5">
        <v>6</v>
      </c>
      <c r="B42" s="102" t="s">
        <v>68</v>
      </c>
      <c r="C42" s="102"/>
      <c r="D42" s="102"/>
      <c r="E42" s="102"/>
      <c r="F42" s="102"/>
      <c r="G42" s="102"/>
      <c r="H42" s="102"/>
    </row>
    <row r="45" spans="2:10" ht="15.75" customHeight="1">
      <c r="B45" s="103" t="s">
        <v>13</v>
      </c>
      <c r="C45" s="103"/>
      <c r="D45" s="103"/>
      <c r="E45" s="103"/>
      <c r="F45" s="103"/>
      <c r="G45" s="103"/>
      <c r="H45" s="103"/>
      <c r="I45" s="103"/>
      <c r="J45" s="15"/>
    </row>
    <row r="47" spans="1:8" ht="15.75" customHeight="1">
      <c r="A47" s="5">
        <v>1</v>
      </c>
      <c r="B47" s="102" t="s">
        <v>69</v>
      </c>
      <c r="C47" s="102"/>
      <c r="D47" s="102"/>
      <c r="E47" s="102"/>
      <c r="F47" s="102"/>
      <c r="G47" s="102"/>
      <c r="H47" s="102"/>
    </row>
    <row r="50" spans="2:10" ht="15.75" customHeight="1">
      <c r="B50" s="103" t="s">
        <v>70</v>
      </c>
      <c r="C50" s="103"/>
      <c r="D50" s="103"/>
      <c r="E50" s="103"/>
      <c r="F50" s="103"/>
      <c r="G50" s="103"/>
      <c r="H50" s="103"/>
      <c r="I50" s="103"/>
      <c r="J50" s="15"/>
    </row>
    <row r="51" spans="3:8" ht="15.75" customHeight="1">
      <c r="C51" s="101"/>
      <c r="D51" s="101"/>
      <c r="E51" s="101"/>
      <c r="F51" s="101"/>
      <c r="G51" s="101"/>
      <c r="H51" s="101"/>
    </row>
    <row r="52" spans="1:8" ht="15.75" customHeight="1">
      <c r="A52" s="6">
        <v>1</v>
      </c>
      <c r="B52" s="102" t="s">
        <v>71</v>
      </c>
      <c r="C52" s="102"/>
      <c r="D52" s="102"/>
      <c r="E52" s="102"/>
      <c r="F52" s="102"/>
      <c r="G52" s="102"/>
      <c r="H52" s="102"/>
    </row>
    <row r="55" spans="2:10" ht="15.75" customHeight="1">
      <c r="B55" s="103" t="s">
        <v>72</v>
      </c>
      <c r="C55" s="103"/>
      <c r="D55" s="103"/>
      <c r="E55" s="103"/>
      <c r="F55" s="103"/>
      <c r="G55" s="103"/>
      <c r="H55" s="103"/>
      <c r="I55" s="103"/>
      <c r="J55" s="15"/>
    </row>
    <row r="56" spans="1:9" ht="15.75" customHeight="1">
      <c r="A56" s="5"/>
      <c r="B56" s="7"/>
      <c r="C56" s="7"/>
      <c r="D56" s="7"/>
      <c r="E56" s="7"/>
      <c r="F56" s="7"/>
      <c r="G56" s="7"/>
      <c r="H56" s="7"/>
      <c r="I56" s="4"/>
    </row>
    <row r="57" spans="1:8" ht="15.75" customHeight="1">
      <c r="A57" s="6">
        <v>1</v>
      </c>
      <c r="B57" s="102" t="s">
        <v>73</v>
      </c>
      <c r="C57" s="102"/>
      <c r="D57" s="102"/>
      <c r="E57" s="102"/>
      <c r="F57" s="102"/>
      <c r="G57" s="102"/>
      <c r="H57" s="102"/>
    </row>
    <row r="58" spans="1:9" ht="15.75" customHeight="1">
      <c r="A58" s="5"/>
      <c r="B58" s="7"/>
      <c r="C58" s="7"/>
      <c r="D58" s="7"/>
      <c r="E58" s="7"/>
      <c r="F58" s="7"/>
      <c r="G58" s="7"/>
      <c r="H58" s="7"/>
      <c r="I58" s="4"/>
    </row>
    <row r="59" spans="1:9" ht="15.75" customHeight="1">
      <c r="A59" s="5"/>
      <c r="B59" s="7"/>
      <c r="C59" s="7"/>
      <c r="D59" s="7"/>
      <c r="E59" s="7"/>
      <c r="F59" s="7"/>
      <c r="G59" s="7"/>
      <c r="H59" s="7"/>
      <c r="I59" s="4"/>
    </row>
    <row r="60" spans="2:10" ht="15.75" customHeight="1">
      <c r="B60" s="103" t="s">
        <v>14</v>
      </c>
      <c r="C60" s="103"/>
      <c r="D60" s="103"/>
      <c r="E60" s="103"/>
      <c r="F60" s="103"/>
      <c r="G60" s="103"/>
      <c r="H60" s="103"/>
      <c r="I60" s="103"/>
      <c r="J60" s="15"/>
    </row>
    <row r="62" spans="1:8" ht="15.75" customHeight="1">
      <c r="A62" s="6">
        <v>1</v>
      </c>
      <c r="B62" s="102" t="s">
        <v>15</v>
      </c>
      <c r="C62" s="102"/>
      <c r="D62" s="102"/>
      <c r="E62" s="102"/>
      <c r="F62" s="102"/>
      <c r="G62" s="102"/>
      <c r="H62" s="102"/>
    </row>
    <row r="63" spans="1:8" ht="15.75" customHeight="1">
      <c r="A63" s="6">
        <v>2</v>
      </c>
      <c r="B63" s="102" t="s">
        <v>74</v>
      </c>
      <c r="C63" s="102"/>
      <c r="D63" s="102"/>
      <c r="E63" s="102"/>
      <c r="F63" s="102"/>
      <c r="G63" s="102"/>
      <c r="H63" s="102"/>
    </row>
    <row r="64" spans="1:8" ht="15.75" customHeight="1">
      <c r="A64" s="6">
        <v>3</v>
      </c>
      <c r="B64" s="102" t="s">
        <v>16</v>
      </c>
      <c r="C64" s="102"/>
      <c r="D64" s="102"/>
      <c r="E64" s="102"/>
      <c r="F64" s="102"/>
      <c r="G64" s="102"/>
      <c r="H64" s="102"/>
    </row>
    <row r="65" spans="1:8" ht="15.75" customHeight="1">
      <c r="A65" s="6">
        <v>4</v>
      </c>
      <c r="B65" s="102" t="s">
        <v>75</v>
      </c>
      <c r="C65" s="102"/>
      <c r="D65" s="102"/>
      <c r="E65" s="102"/>
      <c r="F65" s="102"/>
      <c r="G65" s="102"/>
      <c r="H65" s="102"/>
    </row>
    <row r="66" spans="1:8" ht="15.75" customHeight="1">
      <c r="A66" s="6">
        <v>5</v>
      </c>
      <c r="B66" s="102" t="s">
        <v>76</v>
      </c>
      <c r="C66" s="102"/>
      <c r="D66" s="102"/>
      <c r="E66" s="102"/>
      <c r="F66" s="102"/>
      <c r="G66" s="102"/>
      <c r="H66" s="102"/>
    </row>
    <row r="69" spans="2:10" ht="15.75" customHeight="1">
      <c r="B69" s="103" t="s">
        <v>269</v>
      </c>
      <c r="C69" s="103"/>
      <c r="D69" s="103"/>
      <c r="E69" s="103"/>
      <c r="F69" s="103"/>
      <c r="G69" s="103"/>
      <c r="H69" s="103"/>
      <c r="I69" s="103"/>
      <c r="J69" s="15"/>
    </row>
    <row r="71" spans="1:8" ht="15.75" customHeight="1">
      <c r="A71" s="6">
        <v>1</v>
      </c>
      <c r="B71" s="102" t="s">
        <v>264</v>
      </c>
      <c r="C71" s="102"/>
      <c r="D71" s="102"/>
      <c r="E71" s="102"/>
      <c r="F71" s="102"/>
      <c r="G71" s="102"/>
      <c r="H71" s="102"/>
    </row>
    <row r="72" spans="1:8" ht="15.75" customHeight="1">
      <c r="A72" s="6">
        <v>2</v>
      </c>
      <c r="B72" s="102" t="s">
        <v>265</v>
      </c>
      <c r="C72" s="102"/>
      <c r="D72" s="102"/>
      <c r="E72" s="102"/>
      <c r="F72" s="102"/>
      <c r="G72" s="102"/>
      <c r="H72" s="102"/>
    </row>
    <row r="73" spans="1:8" ht="15.75" customHeight="1">
      <c r="A73" s="6">
        <v>3</v>
      </c>
      <c r="B73" s="102" t="s">
        <v>266</v>
      </c>
      <c r="C73" s="102"/>
      <c r="D73" s="102"/>
      <c r="E73" s="102"/>
      <c r="F73" s="102"/>
      <c r="G73" s="102"/>
      <c r="H73" s="102"/>
    </row>
    <row r="74" spans="1:8" ht="15.75" customHeight="1">
      <c r="A74" s="6">
        <v>4</v>
      </c>
      <c r="B74" s="102" t="s">
        <v>267</v>
      </c>
      <c r="C74" s="102"/>
      <c r="D74" s="102"/>
      <c r="E74" s="102"/>
      <c r="F74" s="102"/>
      <c r="G74" s="102"/>
      <c r="H74" s="102"/>
    </row>
  </sheetData>
  <sheetProtection/>
  <mergeCells count="43">
    <mergeCell ref="B66:H66"/>
    <mergeCell ref="B57:H57"/>
    <mergeCell ref="B60:I60"/>
    <mergeCell ref="B62:H62"/>
    <mergeCell ref="B63:H63"/>
    <mergeCell ref="B74:H74"/>
    <mergeCell ref="B69:I69"/>
    <mergeCell ref="B71:H71"/>
    <mergeCell ref="B72:H72"/>
    <mergeCell ref="B73:H73"/>
    <mergeCell ref="B50:I50"/>
    <mergeCell ref="C51:H51"/>
    <mergeCell ref="B52:H52"/>
    <mergeCell ref="B55:I55"/>
    <mergeCell ref="B64:H64"/>
    <mergeCell ref="B65:H65"/>
    <mergeCell ref="B21:H21"/>
    <mergeCell ref="B45:I45"/>
    <mergeCell ref="B47:H47"/>
    <mergeCell ref="B39:H39"/>
    <mergeCell ref="B40:H40"/>
    <mergeCell ref="B41:H41"/>
    <mergeCell ref="B42:H42"/>
    <mergeCell ref="B10:I10"/>
    <mergeCell ref="B38:H38"/>
    <mergeCell ref="B32:H32"/>
    <mergeCell ref="B25:I25"/>
    <mergeCell ref="B27:H27"/>
    <mergeCell ref="B30:I30"/>
    <mergeCell ref="B15:H15"/>
    <mergeCell ref="B16:H16"/>
    <mergeCell ref="B35:I35"/>
    <mergeCell ref="B37:H37"/>
    <mergeCell ref="C11:H11"/>
    <mergeCell ref="B22:H22"/>
    <mergeCell ref="B19:I19"/>
    <mergeCell ref="E1:J1"/>
    <mergeCell ref="E2:J2"/>
    <mergeCell ref="E3:J3"/>
    <mergeCell ref="A7:J7"/>
    <mergeCell ref="B12:H12"/>
    <mergeCell ref="B13:H13"/>
    <mergeCell ref="B14:H14"/>
  </mergeCells>
  <hyperlinks>
    <hyperlink ref="E3:J3" r:id="rId1" display="ГРУППА КОМПАНИЙ NEGORI.RU"/>
    <hyperlink ref="B10:I10" location="Огнетушители!R1C1" tooltip="Перейти в раздел" display="ОГНЕТУШИТЕЛИ"/>
    <hyperlink ref="B19:I19" location="'Рукава пожарные'!R1C1" tooltip="Перейти в раздел" display="РУКАВА ПОЖАРНЫЕ"/>
    <hyperlink ref="B25:I25" location="'Пожарные шкафы'!R1C1" tooltip="Перейти в раздел" display="ПОЖАРНЫЕ ШКАФЫ"/>
    <hyperlink ref="B30:I30" location="'Пожарныещиты и инвентарь'!R1C1" tooltip="Перейти в раздел" display="ПОЖАРНЫЕ ЩИТЫ И ИНВЕНТАРЬ"/>
    <hyperlink ref="B35:I35" location="'Пожарная арматура'!R1C1" tooltip="Перейти в раздел" display="ПОЖАРНАЯ АРМАТУРА"/>
    <hyperlink ref="B45:I45" location="Мотопомпы!R1C1" tooltip="Перейти в раздел" display="МОТОПОМПЫ"/>
    <hyperlink ref="B50:I50" location="'Средства спасения'!R1C1" tooltip="Перейти в раздел" display="СРЕДСТВА СПАСЕНИЯ"/>
    <hyperlink ref="B55:I55" location="'Противопожарные двери и люки'!R1C1" tooltip="Перейти в раздел" display="ПРОТИВОПОЖАРНЫЕ ДВЕРИ И ЛЮКИ"/>
    <hyperlink ref="B60:I60" location="'Полиграфическая продукция'!R1C1" tooltip="Перейти в раздел" display="ПОЛИГРАФИЧЕСКАЯ ПРОДУКЦИЯ"/>
    <hyperlink ref="B69:I69" location="Услуги!R1C1" tooltip="Перейти в раздел" display="УСЛУГИ"/>
  </hyperlinks>
  <printOptions/>
  <pageMargins left="0.3937007874015748" right="0.3937007874015748" top="0.3937007874015748" bottom="0.3937007874015748" header="0" footer="0.3937007874015748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7"/>
  <sheetViews>
    <sheetView tabSelected="1" view="pageBreakPreview" zoomScaleSheetLayoutView="100" zoomScalePageLayoutView="0" workbookViewId="0" topLeftCell="A11">
      <selection activeCell="H96" sqref="H96"/>
    </sheetView>
  </sheetViews>
  <sheetFormatPr defaultColWidth="9.140625" defaultRowHeight="15.75" customHeight="1"/>
  <cols>
    <col min="1" max="1" width="9.140625" style="3" customWidth="1"/>
    <col min="6" max="6" width="10.00390625" style="0" bestFit="1" customWidth="1"/>
    <col min="7" max="7" width="13.57421875" style="0" customWidth="1"/>
    <col min="10" max="10" width="9.28125" style="0" customWidth="1"/>
  </cols>
  <sheetData>
    <row r="1" spans="5:10" ht="15.75" customHeight="1">
      <c r="E1" s="98" t="s">
        <v>1</v>
      </c>
      <c r="F1" s="98"/>
      <c r="G1" s="98"/>
      <c r="H1" s="98"/>
      <c r="I1" s="98"/>
      <c r="J1" s="98"/>
    </row>
    <row r="2" spans="5:10" ht="15.75" customHeight="1">
      <c r="E2" s="98" t="s">
        <v>2</v>
      </c>
      <c r="F2" s="98"/>
      <c r="G2" s="98"/>
      <c r="H2" s="98"/>
      <c r="I2" s="98"/>
      <c r="J2" s="98"/>
    </row>
    <row r="3" spans="5:10" ht="15.75" customHeight="1">
      <c r="E3" s="99" t="s">
        <v>3</v>
      </c>
      <c r="F3" s="100"/>
      <c r="G3" s="100"/>
      <c r="H3" s="100"/>
      <c r="I3" s="100"/>
      <c r="J3" s="100"/>
    </row>
    <row r="5" spans="8:10" ht="15.75" customHeight="1">
      <c r="H5" s="115" t="s">
        <v>262</v>
      </c>
      <c r="I5" s="115"/>
      <c r="J5" s="115"/>
    </row>
    <row r="6" ht="15.75" customHeight="1">
      <c r="J6" s="2"/>
    </row>
    <row r="7" spans="1:11" ht="15.75" customHeight="1">
      <c r="A7" s="97" t="s">
        <v>272</v>
      </c>
      <c r="B7" s="97"/>
      <c r="C7" s="97"/>
      <c r="D7" s="97"/>
      <c r="E7" s="97"/>
      <c r="F7" s="97"/>
      <c r="G7" s="97"/>
      <c r="H7" s="97"/>
      <c r="I7" s="97"/>
      <c r="J7" s="97"/>
      <c r="K7" s="23"/>
    </row>
    <row r="8" spans="11:15" ht="15.75" customHeight="1">
      <c r="K8" s="23"/>
      <c r="L8" s="23"/>
      <c r="M8" s="23"/>
      <c r="N8" s="23"/>
      <c r="O8" s="23"/>
    </row>
    <row r="9" spans="1:18" ht="15.75" customHeight="1">
      <c r="A9" s="116" t="s">
        <v>22</v>
      </c>
      <c r="B9" s="116" t="s">
        <v>18</v>
      </c>
      <c r="C9" s="116"/>
      <c r="D9" s="116"/>
      <c r="E9" s="116"/>
      <c r="F9" s="116"/>
      <c r="G9" s="117"/>
      <c r="H9" s="116" t="s">
        <v>17</v>
      </c>
      <c r="I9" s="116"/>
      <c r="J9" s="116"/>
      <c r="K9" s="23"/>
      <c r="L9" s="23"/>
      <c r="M9" s="23"/>
      <c r="N9" s="23"/>
      <c r="O9" s="23"/>
      <c r="P9" s="23"/>
      <c r="Q9" s="23"/>
      <c r="R9" s="23"/>
    </row>
    <row r="10" spans="1:18" ht="15.75" customHeight="1">
      <c r="A10" s="116"/>
      <c r="B10" s="116"/>
      <c r="C10" s="116"/>
      <c r="D10" s="116"/>
      <c r="E10" s="116"/>
      <c r="F10" s="116"/>
      <c r="G10" s="117"/>
      <c r="H10" s="11" t="s">
        <v>19</v>
      </c>
      <c r="I10" s="11" t="s">
        <v>20</v>
      </c>
      <c r="J10" s="11" t="s">
        <v>21</v>
      </c>
      <c r="K10" s="23"/>
      <c r="L10" s="23"/>
      <c r="M10" s="23"/>
      <c r="N10" s="23"/>
      <c r="O10" s="23"/>
      <c r="P10" s="23"/>
      <c r="Q10" s="23"/>
      <c r="R10" s="23"/>
    </row>
    <row r="11" spans="1:18" ht="15.75" customHeight="1">
      <c r="A11" s="21">
        <v>1</v>
      </c>
      <c r="B11" s="106" t="s">
        <v>23</v>
      </c>
      <c r="C11" s="107"/>
      <c r="D11" s="107"/>
      <c r="E11" s="107"/>
      <c r="F11" s="107"/>
      <c r="G11" s="107"/>
      <c r="H11" s="47">
        <f>J11*0.9</f>
        <v>535.5</v>
      </c>
      <c r="I11" s="47">
        <f>J11*0.95</f>
        <v>565.25</v>
      </c>
      <c r="J11" s="73">
        <v>595</v>
      </c>
      <c r="K11" s="35"/>
      <c r="L11" s="35"/>
      <c r="M11" s="35"/>
      <c r="N11" s="35"/>
      <c r="O11" s="23"/>
      <c r="P11" s="23"/>
      <c r="Q11" s="23"/>
      <c r="R11" s="23"/>
    </row>
    <row r="12" spans="1:18" ht="15.75" customHeight="1">
      <c r="A12" s="21">
        <v>2</v>
      </c>
      <c r="B12" s="106" t="s">
        <v>24</v>
      </c>
      <c r="C12" s="107"/>
      <c r="D12" s="107"/>
      <c r="E12" s="107"/>
      <c r="F12" s="107"/>
      <c r="G12" s="107"/>
      <c r="H12" s="47">
        <f>J12*0.9</f>
        <v>436.5</v>
      </c>
      <c r="I12" s="47">
        <f>J12*0.95</f>
        <v>460.75</v>
      </c>
      <c r="J12" s="74">
        <v>485</v>
      </c>
      <c r="K12" s="35"/>
      <c r="L12" s="35"/>
      <c r="M12" s="35"/>
      <c r="N12" s="35"/>
      <c r="O12" s="23"/>
      <c r="P12" s="23"/>
      <c r="Q12" s="23"/>
      <c r="R12" s="23"/>
    </row>
    <row r="13" spans="1:18" ht="15.75" customHeight="1">
      <c r="A13" s="21">
        <v>3</v>
      </c>
      <c r="B13" s="106" t="s">
        <v>25</v>
      </c>
      <c r="C13" s="107"/>
      <c r="D13" s="107"/>
      <c r="E13" s="107"/>
      <c r="F13" s="107"/>
      <c r="G13" s="107"/>
      <c r="H13" s="47">
        <f aca="true" t="shared" si="0" ref="H13:H27">J13*0.9</f>
        <v>463.5</v>
      </c>
      <c r="I13" s="47">
        <f aca="true" t="shared" si="1" ref="I13:I27">J13*0.95</f>
        <v>489.25</v>
      </c>
      <c r="J13" s="69">
        <v>515</v>
      </c>
      <c r="K13" s="35"/>
      <c r="L13" s="35"/>
      <c r="M13" s="35"/>
      <c r="N13" s="35"/>
      <c r="O13" s="23"/>
      <c r="P13" s="23"/>
      <c r="Q13" s="23"/>
      <c r="R13" s="23"/>
    </row>
    <row r="14" spans="1:18" ht="15.75" customHeight="1">
      <c r="A14" s="21">
        <v>4</v>
      </c>
      <c r="B14" s="106" t="s">
        <v>334</v>
      </c>
      <c r="C14" s="107"/>
      <c r="D14" s="107"/>
      <c r="E14" s="107"/>
      <c r="F14" s="107"/>
      <c r="G14" s="107"/>
      <c r="H14" s="47">
        <f t="shared" si="0"/>
        <v>553.5</v>
      </c>
      <c r="I14" s="47">
        <f t="shared" si="1"/>
        <v>584.25</v>
      </c>
      <c r="J14" s="69">
        <v>615</v>
      </c>
      <c r="K14" s="35"/>
      <c r="L14" s="35"/>
      <c r="M14" s="35"/>
      <c r="N14" s="35"/>
      <c r="O14" s="23"/>
      <c r="P14" s="23"/>
      <c r="Q14" s="23"/>
      <c r="R14" s="23"/>
    </row>
    <row r="15" spans="1:18" ht="15.75" customHeight="1">
      <c r="A15" s="21">
        <v>5</v>
      </c>
      <c r="B15" s="106" t="s">
        <v>26</v>
      </c>
      <c r="C15" s="107"/>
      <c r="D15" s="107"/>
      <c r="E15" s="107"/>
      <c r="F15" s="107"/>
      <c r="G15" s="107"/>
      <c r="H15" s="47">
        <f t="shared" si="0"/>
        <v>643.5</v>
      </c>
      <c r="I15" s="47">
        <f t="shared" si="1"/>
        <v>679.25</v>
      </c>
      <c r="J15" s="69">
        <v>715</v>
      </c>
      <c r="K15" s="35"/>
      <c r="L15" s="35"/>
      <c r="M15" s="35"/>
      <c r="N15" s="35"/>
      <c r="O15" s="23"/>
      <c r="P15" s="23"/>
      <c r="Q15" s="23"/>
      <c r="R15" s="23"/>
    </row>
    <row r="16" spans="1:17" ht="15.75" customHeight="1">
      <c r="A16" s="21">
        <v>6</v>
      </c>
      <c r="B16" s="106" t="s">
        <v>299</v>
      </c>
      <c r="C16" s="107"/>
      <c r="D16" s="107"/>
      <c r="E16" s="107"/>
      <c r="F16" s="107"/>
      <c r="G16" s="107"/>
      <c r="H16" s="47">
        <f t="shared" si="0"/>
        <v>769.5</v>
      </c>
      <c r="I16" s="47">
        <f t="shared" si="1"/>
        <v>812.25</v>
      </c>
      <c r="J16" s="69">
        <v>855</v>
      </c>
      <c r="K16" s="35"/>
      <c r="L16" s="45"/>
      <c r="M16" s="35"/>
      <c r="N16" s="35"/>
      <c r="O16" s="35"/>
      <c r="P16" s="23"/>
      <c r="Q16" s="23"/>
    </row>
    <row r="17" spans="1:18" ht="15.75" customHeight="1">
      <c r="A17" s="21">
        <v>7</v>
      </c>
      <c r="B17" s="106" t="s">
        <v>27</v>
      </c>
      <c r="C17" s="107"/>
      <c r="D17" s="107"/>
      <c r="E17" s="107"/>
      <c r="F17" s="107"/>
      <c r="G17" s="107"/>
      <c r="H17" s="47">
        <f t="shared" si="0"/>
        <v>895.5</v>
      </c>
      <c r="I17" s="47">
        <f t="shared" si="1"/>
        <v>945.25</v>
      </c>
      <c r="J17" s="69">
        <v>995</v>
      </c>
      <c r="K17" s="35"/>
      <c r="L17" s="35"/>
      <c r="M17" s="35"/>
      <c r="N17" s="35"/>
      <c r="O17" s="23"/>
      <c r="P17" s="23"/>
      <c r="Q17" s="23"/>
      <c r="R17" s="28"/>
    </row>
    <row r="18" spans="1:18" ht="15.75" customHeight="1">
      <c r="A18" s="21">
        <v>8</v>
      </c>
      <c r="B18" s="19" t="s">
        <v>288</v>
      </c>
      <c r="C18" s="20"/>
      <c r="D18" s="20"/>
      <c r="E18" s="20"/>
      <c r="F18" s="20"/>
      <c r="G18" s="20"/>
      <c r="H18" s="47">
        <f t="shared" si="0"/>
        <v>994.5</v>
      </c>
      <c r="I18" s="47">
        <f t="shared" si="1"/>
        <v>1049.75</v>
      </c>
      <c r="J18" s="69">
        <v>1105</v>
      </c>
      <c r="K18" s="35"/>
      <c r="L18" s="35"/>
      <c r="M18" s="35"/>
      <c r="N18" s="35"/>
      <c r="O18" s="23"/>
      <c r="P18" s="23"/>
      <c r="Q18" s="23"/>
      <c r="R18" s="23"/>
    </row>
    <row r="19" spans="1:18" ht="15.75" customHeight="1">
      <c r="A19" s="21">
        <v>9</v>
      </c>
      <c r="B19" s="106" t="s">
        <v>28</v>
      </c>
      <c r="C19" s="107"/>
      <c r="D19" s="107"/>
      <c r="E19" s="107"/>
      <c r="F19" s="107"/>
      <c r="G19" s="107"/>
      <c r="H19" s="47">
        <f t="shared" si="0"/>
        <v>981</v>
      </c>
      <c r="I19" s="47">
        <f t="shared" si="1"/>
        <v>1035.5</v>
      </c>
      <c r="J19" s="69">
        <v>1090</v>
      </c>
      <c r="K19" s="35"/>
      <c r="L19" s="35"/>
      <c r="M19" s="35"/>
      <c r="N19" s="35"/>
      <c r="O19" s="23"/>
      <c r="P19" s="23"/>
      <c r="Q19" s="23"/>
      <c r="R19" s="23"/>
    </row>
    <row r="20" spans="1:18" ht="15.75" customHeight="1">
      <c r="A20" s="21">
        <v>10</v>
      </c>
      <c r="B20" s="19" t="s">
        <v>289</v>
      </c>
      <c r="C20" s="20"/>
      <c r="D20" s="20"/>
      <c r="E20" s="20"/>
      <c r="F20" s="20"/>
      <c r="G20" s="20"/>
      <c r="H20" s="47">
        <f t="shared" si="0"/>
        <v>1219.5</v>
      </c>
      <c r="I20" s="47">
        <f t="shared" si="1"/>
        <v>1287.25</v>
      </c>
      <c r="J20" s="69">
        <v>1355</v>
      </c>
      <c r="K20" s="35"/>
      <c r="L20" s="35"/>
      <c r="M20" s="35"/>
      <c r="N20" s="35"/>
      <c r="O20" s="23"/>
      <c r="P20" s="23"/>
      <c r="Q20" s="23"/>
      <c r="R20" s="23"/>
    </row>
    <row r="21" spans="1:18" ht="15.75" customHeight="1">
      <c r="A21" s="21">
        <v>11</v>
      </c>
      <c r="B21" s="106" t="s">
        <v>29</v>
      </c>
      <c r="C21" s="107"/>
      <c r="D21" s="107"/>
      <c r="E21" s="107"/>
      <c r="F21" s="107"/>
      <c r="G21" s="107"/>
      <c r="H21" s="47">
        <f t="shared" si="0"/>
        <v>1269</v>
      </c>
      <c r="I21" s="47">
        <f t="shared" si="1"/>
        <v>1339.5</v>
      </c>
      <c r="J21" s="69">
        <v>1410</v>
      </c>
      <c r="K21" s="35"/>
      <c r="L21" s="35"/>
      <c r="M21" s="35"/>
      <c r="N21" s="35"/>
      <c r="O21" s="23"/>
      <c r="P21" s="23"/>
      <c r="Q21" s="23"/>
      <c r="R21" s="23"/>
    </row>
    <row r="22" spans="1:18" ht="15.75" customHeight="1">
      <c r="A22" s="21">
        <v>12</v>
      </c>
      <c r="B22" s="106" t="s">
        <v>30</v>
      </c>
      <c r="C22" s="107"/>
      <c r="D22" s="107"/>
      <c r="E22" s="107"/>
      <c r="F22" s="107"/>
      <c r="G22" s="107"/>
      <c r="H22" s="47">
        <f t="shared" si="0"/>
        <v>3978</v>
      </c>
      <c r="I22" s="47">
        <f t="shared" si="1"/>
        <v>4199</v>
      </c>
      <c r="J22" s="69">
        <v>4420</v>
      </c>
      <c r="K22" s="35"/>
      <c r="L22" s="35"/>
      <c r="M22" s="35"/>
      <c r="N22" s="35"/>
      <c r="O22" s="23"/>
      <c r="P22" s="4"/>
      <c r="Q22" s="23"/>
      <c r="R22" s="23"/>
    </row>
    <row r="23" spans="1:18" ht="15.75" customHeight="1">
      <c r="A23" s="21">
        <v>13</v>
      </c>
      <c r="B23" s="106" t="s">
        <v>31</v>
      </c>
      <c r="C23" s="107"/>
      <c r="D23" s="107"/>
      <c r="E23" s="107"/>
      <c r="F23" s="107"/>
      <c r="G23" s="107"/>
      <c r="H23" s="47">
        <f>J23*0.9</f>
        <v>4437</v>
      </c>
      <c r="I23" s="47">
        <f>J23*0.95</f>
        <v>4683.5</v>
      </c>
      <c r="J23" s="69">
        <v>4930</v>
      </c>
      <c r="K23" s="35"/>
      <c r="L23" s="35"/>
      <c r="M23" s="35"/>
      <c r="N23" s="35"/>
      <c r="O23" s="23"/>
      <c r="P23" s="23"/>
      <c r="Q23" s="23"/>
      <c r="R23" s="23"/>
    </row>
    <row r="24" spans="1:18" ht="15.75" customHeight="1">
      <c r="A24" s="21">
        <v>14</v>
      </c>
      <c r="B24" s="106" t="s">
        <v>32</v>
      </c>
      <c r="C24" s="107"/>
      <c r="D24" s="107"/>
      <c r="E24" s="107"/>
      <c r="F24" s="107"/>
      <c r="G24" s="107"/>
      <c r="H24" s="47">
        <f t="shared" si="0"/>
        <v>6885</v>
      </c>
      <c r="I24" s="47">
        <f t="shared" si="1"/>
        <v>7267.5</v>
      </c>
      <c r="J24" s="69">
        <v>7650</v>
      </c>
      <c r="K24" s="35"/>
      <c r="L24" s="35"/>
      <c r="M24" s="35"/>
      <c r="N24" s="35"/>
      <c r="O24" s="23"/>
      <c r="P24" s="23"/>
      <c r="Q24" s="23"/>
      <c r="R24" s="23"/>
    </row>
    <row r="25" spans="1:18" ht="15.75" customHeight="1">
      <c r="A25" s="21">
        <v>15</v>
      </c>
      <c r="B25" s="106" t="s">
        <v>33</v>
      </c>
      <c r="C25" s="107"/>
      <c r="D25" s="107"/>
      <c r="E25" s="107"/>
      <c r="F25" s="107"/>
      <c r="G25" s="107"/>
      <c r="H25" s="47">
        <f t="shared" si="0"/>
        <v>6889.5</v>
      </c>
      <c r="I25" s="47">
        <f t="shared" si="1"/>
        <v>7272.25</v>
      </c>
      <c r="J25" s="69">
        <v>7655</v>
      </c>
      <c r="K25" s="35"/>
      <c r="L25" s="35"/>
      <c r="M25" s="35"/>
      <c r="N25" s="35"/>
      <c r="O25" s="23"/>
      <c r="P25" s="23"/>
      <c r="Q25" s="23"/>
      <c r="R25" s="23"/>
    </row>
    <row r="26" spans="1:18" ht="15.75" customHeight="1">
      <c r="A26" s="21">
        <v>16</v>
      </c>
      <c r="B26" s="106" t="s">
        <v>34</v>
      </c>
      <c r="C26" s="107"/>
      <c r="D26" s="107"/>
      <c r="E26" s="107"/>
      <c r="F26" s="107"/>
      <c r="G26" s="107"/>
      <c r="H26" s="47">
        <f t="shared" si="0"/>
        <v>8073</v>
      </c>
      <c r="I26" s="47">
        <f t="shared" si="1"/>
        <v>8521.5</v>
      </c>
      <c r="J26" s="69">
        <v>8970</v>
      </c>
      <c r="K26" s="35"/>
      <c r="L26" s="35"/>
      <c r="M26" s="35"/>
      <c r="N26" s="35"/>
      <c r="O26" s="23"/>
      <c r="P26" s="23"/>
      <c r="Q26" s="23"/>
      <c r="R26" s="23"/>
    </row>
    <row r="27" spans="1:18" ht="15.75" customHeight="1" thickBot="1">
      <c r="A27" s="21">
        <v>17</v>
      </c>
      <c r="B27" s="106" t="s">
        <v>35</v>
      </c>
      <c r="C27" s="107"/>
      <c r="D27" s="107"/>
      <c r="E27" s="107"/>
      <c r="F27" s="107"/>
      <c r="G27" s="107"/>
      <c r="H27" s="47">
        <f t="shared" si="0"/>
        <v>11830.5</v>
      </c>
      <c r="I27" s="47">
        <f t="shared" si="1"/>
        <v>12487.75</v>
      </c>
      <c r="J27" s="88">
        <v>13145</v>
      </c>
      <c r="K27" s="35"/>
      <c r="L27" s="35"/>
      <c r="M27" s="35"/>
      <c r="N27" s="35"/>
      <c r="O27" s="23"/>
      <c r="P27" s="23"/>
      <c r="Q27" s="23"/>
      <c r="R27" s="23"/>
    </row>
    <row r="28" spans="1:18" ht="15.75" customHeight="1">
      <c r="A28" s="30"/>
      <c r="B28" s="31"/>
      <c r="C28" s="31"/>
      <c r="D28" s="31"/>
      <c r="E28" s="31"/>
      <c r="F28" s="31"/>
      <c r="G28" s="31"/>
      <c r="H28" s="31"/>
      <c r="I28" s="31"/>
      <c r="J28" s="22"/>
      <c r="K28" s="35"/>
      <c r="L28" s="35"/>
      <c r="M28" s="35"/>
      <c r="N28" s="35"/>
      <c r="O28" s="23"/>
      <c r="P28" s="23"/>
      <c r="Q28" s="23"/>
      <c r="R28" s="23"/>
    </row>
    <row r="29" spans="1:18" ht="15.75" customHeight="1">
      <c r="A29" s="30"/>
      <c r="B29" s="22"/>
      <c r="C29" s="22"/>
      <c r="D29" s="22"/>
      <c r="E29" s="22"/>
      <c r="F29" s="22"/>
      <c r="G29" s="22"/>
      <c r="H29" s="22"/>
      <c r="I29" s="22"/>
      <c r="J29" s="22"/>
      <c r="K29" s="35"/>
      <c r="L29" s="35"/>
      <c r="M29" s="35"/>
      <c r="N29" s="35"/>
      <c r="O29" s="23"/>
      <c r="P29" s="23"/>
      <c r="Q29" s="23"/>
      <c r="R29" s="23"/>
    </row>
    <row r="30" spans="1:18" ht="15.75" customHeight="1">
      <c r="A30" s="114" t="s">
        <v>273</v>
      </c>
      <c r="B30" s="114"/>
      <c r="C30" s="114"/>
      <c r="D30" s="114"/>
      <c r="E30" s="114"/>
      <c r="F30" s="114"/>
      <c r="G30" s="114"/>
      <c r="H30" s="114"/>
      <c r="I30" s="114"/>
      <c r="J30" s="114"/>
      <c r="K30" s="35"/>
      <c r="L30" s="35"/>
      <c r="M30" s="35"/>
      <c r="N30" s="35"/>
      <c r="O30" s="23"/>
      <c r="P30" s="23"/>
      <c r="Q30" s="23"/>
      <c r="R30" s="23"/>
    </row>
    <row r="31" spans="1:18" ht="15.75" customHeight="1">
      <c r="A31" s="32"/>
      <c r="B31" s="33"/>
      <c r="C31" s="33"/>
      <c r="D31" s="33"/>
      <c r="E31" s="33"/>
      <c r="F31" s="33"/>
      <c r="G31" s="33"/>
      <c r="H31" s="33"/>
      <c r="I31" s="22"/>
      <c r="J31" s="22"/>
      <c r="K31" s="35"/>
      <c r="L31" s="35"/>
      <c r="M31" s="35"/>
      <c r="N31" s="35"/>
      <c r="O31" s="23"/>
      <c r="P31" s="23"/>
      <c r="Q31" s="23"/>
      <c r="R31" s="23"/>
    </row>
    <row r="32" spans="1:18" ht="15.75" customHeight="1">
      <c r="A32" s="110" t="s">
        <v>22</v>
      </c>
      <c r="B32" s="110" t="s">
        <v>18</v>
      </c>
      <c r="C32" s="110"/>
      <c r="D32" s="110"/>
      <c r="E32" s="110"/>
      <c r="F32" s="110"/>
      <c r="G32" s="111"/>
      <c r="H32" s="110" t="s">
        <v>17</v>
      </c>
      <c r="I32" s="110"/>
      <c r="J32" s="110"/>
      <c r="K32" s="35"/>
      <c r="L32" s="35"/>
      <c r="M32" s="35"/>
      <c r="N32" s="35"/>
      <c r="O32" s="23"/>
      <c r="P32" s="23"/>
      <c r="Q32" s="23"/>
      <c r="R32" s="23"/>
    </row>
    <row r="33" spans="1:18" ht="15.75" customHeight="1" thickBot="1">
      <c r="A33" s="110"/>
      <c r="B33" s="110"/>
      <c r="C33" s="110"/>
      <c r="D33" s="110"/>
      <c r="E33" s="110"/>
      <c r="F33" s="110"/>
      <c r="G33" s="111"/>
      <c r="H33" s="26" t="s">
        <v>19</v>
      </c>
      <c r="I33" s="26" t="s">
        <v>20</v>
      </c>
      <c r="J33" s="26" t="s">
        <v>21</v>
      </c>
      <c r="K33" s="35"/>
      <c r="L33" s="35"/>
      <c r="M33" s="35"/>
      <c r="N33" s="35"/>
      <c r="O33" s="23"/>
      <c r="P33" s="23"/>
      <c r="Q33" s="23"/>
      <c r="R33" s="23"/>
    </row>
    <row r="34" spans="1:18" s="10" customFormat="1" ht="15.75" customHeight="1">
      <c r="A34" s="21">
        <v>1</v>
      </c>
      <c r="B34" s="106" t="s">
        <v>36</v>
      </c>
      <c r="C34" s="107"/>
      <c r="D34" s="107"/>
      <c r="E34" s="107"/>
      <c r="F34" s="107"/>
      <c r="G34" s="107"/>
      <c r="H34" s="47">
        <f aca="true" t="shared" si="2" ref="H34:H44">J34*0.9</f>
        <v>1170</v>
      </c>
      <c r="I34" s="47">
        <f aca="true" t="shared" si="3" ref="I34:I48">J34*0.95</f>
        <v>1235</v>
      </c>
      <c r="J34" s="89">
        <v>1300</v>
      </c>
      <c r="K34" s="36"/>
      <c r="L34" s="36"/>
      <c r="M34" s="36"/>
      <c r="N34" s="36"/>
      <c r="O34" s="24"/>
      <c r="P34" s="24"/>
      <c r="Q34" s="24"/>
      <c r="R34" s="24"/>
    </row>
    <row r="35" spans="1:18" s="10" customFormat="1" ht="15.75" customHeight="1">
      <c r="A35" s="21">
        <v>2</v>
      </c>
      <c r="B35" s="106" t="s">
        <v>37</v>
      </c>
      <c r="C35" s="107"/>
      <c r="D35" s="107"/>
      <c r="E35" s="107"/>
      <c r="F35" s="107"/>
      <c r="G35" s="107"/>
      <c r="H35" s="47">
        <f t="shared" si="2"/>
        <v>1170</v>
      </c>
      <c r="I35" s="47">
        <f t="shared" si="3"/>
        <v>1235</v>
      </c>
      <c r="J35" s="64">
        <v>1300</v>
      </c>
      <c r="K35" s="36"/>
      <c r="L35" s="36"/>
      <c r="M35" s="36"/>
      <c r="N35" s="36"/>
      <c r="O35" s="24"/>
      <c r="P35" s="24"/>
      <c r="Q35" s="24"/>
      <c r="R35" s="23"/>
    </row>
    <row r="36" spans="1:18" s="10" customFormat="1" ht="15.75" customHeight="1">
      <c r="A36" s="21">
        <v>3</v>
      </c>
      <c r="B36" s="106" t="s">
        <v>38</v>
      </c>
      <c r="C36" s="107"/>
      <c r="D36" s="107"/>
      <c r="E36" s="107"/>
      <c r="F36" s="107"/>
      <c r="G36" s="107"/>
      <c r="H36" s="47">
        <f t="shared" si="2"/>
        <v>1566</v>
      </c>
      <c r="I36" s="47">
        <f t="shared" si="3"/>
        <v>1653</v>
      </c>
      <c r="J36" s="64">
        <v>1740</v>
      </c>
      <c r="K36" s="36"/>
      <c r="L36" s="36"/>
      <c r="M36" s="36"/>
      <c r="N36" s="36"/>
      <c r="O36" s="24"/>
      <c r="P36" s="24"/>
      <c r="Q36" s="24"/>
      <c r="R36" s="24"/>
    </row>
    <row r="37" spans="1:18" s="10" customFormat="1" ht="15.75" customHeight="1">
      <c r="A37" s="21">
        <v>4</v>
      </c>
      <c r="B37" s="106" t="s">
        <v>39</v>
      </c>
      <c r="C37" s="107"/>
      <c r="D37" s="107"/>
      <c r="E37" s="107"/>
      <c r="F37" s="107"/>
      <c r="G37" s="107"/>
      <c r="H37" s="47">
        <f t="shared" si="2"/>
        <v>2394</v>
      </c>
      <c r="I37" s="47">
        <f t="shared" si="3"/>
        <v>2527</v>
      </c>
      <c r="J37" s="64">
        <v>2660</v>
      </c>
      <c r="K37" s="36"/>
      <c r="L37" s="36"/>
      <c r="M37" s="36"/>
      <c r="N37" s="36"/>
      <c r="O37" s="24"/>
      <c r="P37" s="24"/>
      <c r="Q37" s="24"/>
      <c r="R37" s="24"/>
    </row>
    <row r="38" spans="1:18" s="10" customFormat="1" ht="15.75" customHeight="1">
      <c r="A38" s="21">
        <v>5</v>
      </c>
      <c r="B38" s="106" t="s">
        <v>40</v>
      </c>
      <c r="C38" s="107"/>
      <c r="D38" s="107"/>
      <c r="E38" s="107"/>
      <c r="F38" s="107"/>
      <c r="G38" s="107"/>
      <c r="H38" s="47">
        <f t="shared" si="2"/>
        <v>2155.5</v>
      </c>
      <c r="I38" s="47">
        <f t="shared" si="3"/>
        <v>2275.25</v>
      </c>
      <c r="J38" s="64">
        <v>2395</v>
      </c>
      <c r="K38" s="36"/>
      <c r="L38" s="36"/>
      <c r="M38" s="36"/>
      <c r="N38" s="36"/>
      <c r="O38" s="24"/>
      <c r="P38" s="24"/>
      <c r="Q38" s="24"/>
      <c r="R38" s="24"/>
    </row>
    <row r="39" spans="1:18" s="10" customFormat="1" ht="15.75" customHeight="1">
      <c r="A39" s="21">
        <v>6</v>
      </c>
      <c r="B39" s="106" t="s">
        <v>41</v>
      </c>
      <c r="C39" s="107"/>
      <c r="D39" s="107"/>
      <c r="E39" s="107"/>
      <c r="F39" s="107"/>
      <c r="G39" s="107"/>
      <c r="H39" s="47">
        <f t="shared" si="2"/>
        <v>3226.5</v>
      </c>
      <c r="I39" s="47">
        <f t="shared" si="3"/>
        <v>3405.75</v>
      </c>
      <c r="J39" s="64">
        <v>3585</v>
      </c>
      <c r="K39" s="36"/>
      <c r="L39" s="36"/>
      <c r="M39" s="36"/>
      <c r="N39" s="36"/>
      <c r="O39" s="24"/>
      <c r="P39" s="24"/>
      <c r="Q39" s="24"/>
      <c r="R39" s="24"/>
    </row>
    <row r="40" spans="1:18" s="10" customFormat="1" ht="15.75" customHeight="1">
      <c r="A40" s="21">
        <v>7</v>
      </c>
      <c r="B40" s="106" t="s">
        <v>42</v>
      </c>
      <c r="C40" s="107"/>
      <c r="D40" s="107"/>
      <c r="E40" s="107"/>
      <c r="F40" s="107"/>
      <c r="G40" s="107"/>
      <c r="H40" s="47">
        <f t="shared" si="2"/>
        <v>3780</v>
      </c>
      <c r="I40" s="47">
        <f t="shared" si="3"/>
        <v>3990</v>
      </c>
      <c r="J40" s="64">
        <v>4200</v>
      </c>
      <c r="K40" s="36"/>
      <c r="L40" s="36"/>
      <c r="M40" s="36"/>
      <c r="N40" s="36"/>
      <c r="O40" s="24"/>
      <c r="P40" s="24"/>
      <c r="Q40" s="24"/>
      <c r="R40" s="24"/>
    </row>
    <row r="41" spans="1:18" s="10" customFormat="1" ht="15.75" customHeight="1">
      <c r="A41" s="21">
        <v>8</v>
      </c>
      <c r="B41" s="19" t="s">
        <v>290</v>
      </c>
      <c r="C41" s="20"/>
      <c r="D41" s="20"/>
      <c r="E41" s="20"/>
      <c r="F41" s="20"/>
      <c r="G41" s="20"/>
      <c r="H41" s="47">
        <f t="shared" si="2"/>
        <v>5562</v>
      </c>
      <c r="I41" s="47">
        <f t="shared" si="3"/>
        <v>5871</v>
      </c>
      <c r="J41" s="64">
        <v>6180</v>
      </c>
      <c r="K41" s="36"/>
      <c r="L41" s="36"/>
      <c r="M41" s="36"/>
      <c r="N41" s="36"/>
      <c r="O41" s="24"/>
      <c r="P41" s="24"/>
      <c r="Q41" s="24"/>
      <c r="R41" s="24"/>
    </row>
    <row r="42" spans="1:18" s="10" customFormat="1" ht="15.75" customHeight="1">
      <c r="A42" s="21">
        <v>9</v>
      </c>
      <c r="B42" s="106" t="s">
        <v>43</v>
      </c>
      <c r="C42" s="107"/>
      <c r="D42" s="107"/>
      <c r="E42" s="107"/>
      <c r="F42" s="107"/>
      <c r="G42" s="107"/>
      <c r="H42" s="47">
        <f t="shared" si="2"/>
        <v>5521.5</v>
      </c>
      <c r="I42" s="47">
        <f t="shared" si="3"/>
        <v>5828.25</v>
      </c>
      <c r="J42" s="64">
        <v>6135</v>
      </c>
      <c r="K42" s="36"/>
      <c r="L42" s="36"/>
      <c r="M42" s="36"/>
      <c r="N42" s="36"/>
      <c r="O42" s="24"/>
      <c r="P42" s="24"/>
      <c r="Q42" s="24"/>
      <c r="R42" s="24"/>
    </row>
    <row r="43" spans="1:18" s="10" customFormat="1" ht="15.75" customHeight="1">
      <c r="A43" s="21">
        <v>10</v>
      </c>
      <c r="B43" s="106" t="s">
        <v>44</v>
      </c>
      <c r="C43" s="107"/>
      <c r="D43" s="107"/>
      <c r="E43" s="107"/>
      <c r="F43" s="107"/>
      <c r="G43" s="107"/>
      <c r="H43" s="47">
        <f t="shared" si="2"/>
        <v>7218</v>
      </c>
      <c r="I43" s="47">
        <f t="shared" si="3"/>
        <v>7619</v>
      </c>
      <c r="J43" s="64">
        <v>8020</v>
      </c>
      <c r="K43" s="36"/>
      <c r="L43" s="36"/>
      <c r="M43" s="36"/>
      <c r="N43" s="36"/>
      <c r="O43" s="24"/>
      <c r="P43" s="24"/>
      <c r="Q43" s="24"/>
      <c r="R43" s="24"/>
    </row>
    <row r="44" spans="1:18" s="10" customFormat="1" ht="15.75" customHeight="1">
      <c r="A44" s="21">
        <v>11</v>
      </c>
      <c r="B44" s="106" t="s">
        <v>45</v>
      </c>
      <c r="C44" s="107"/>
      <c r="D44" s="107"/>
      <c r="E44" s="107"/>
      <c r="F44" s="107"/>
      <c r="G44" s="107"/>
      <c r="H44" s="47">
        <f t="shared" si="2"/>
        <v>10480.5</v>
      </c>
      <c r="I44" s="47">
        <f t="shared" si="3"/>
        <v>11062.75</v>
      </c>
      <c r="J44" s="64">
        <v>11645</v>
      </c>
      <c r="K44" s="36"/>
      <c r="L44" s="36"/>
      <c r="M44" s="36"/>
      <c r="N44" s="36"/>
      <c r="O44" s="24"/>
      <c r="P44" s="24"/>
      <c r="Q44" s="24"/>
      <c r="R44" s="24"/>
    </row>
    <row r="45" spans="1:18" s="10" customFormat="1" ht="15.75" customHeight="1">
      <c r="A45" s="21">
        <v>12</v>
      </c>
      <c r="B45" s="106" t="s">
        <v>46</v>
      </c>
      <c r="C45" s="107"/>
      <c r="D45" s="107"/>
      <c r="E45" s="107"/>
      <c r="F45" s="107"/>
      <c r="G45" s="107"/>
      <c r="H45" s="47">
        <v>8100</v>
      </c>
      <c r="I45" s="47">
        <f t="shared" si="3"/>
        <v>14079</v>
      </c>
      <c r="J45" s="64">
        <v>14820</v>
      </c>
      <c r="K45" s="36"/>
      <c r="L45" s="36"/>
      <c r="M45" s="36"/>
      <c r="N45" s="36"/>
      <c r="O45" s="24"/>
      <c r="P45" s="24"/>
      <c r="Q45" s="24"/>
      <c r="R45" s="24"/>
    </row>
    <row r="46" spans="1:18" s="10" customFormat="1" ht="15.75" customHeight="1">
      <c r="A46" s="21">
        <v>13</v>
      </c>
      <c r="B46" s="106" t="s">
        <v>47</v>
      </c>
      <c r="C46" s="107"/>
      <c r="D46" s="107"/>
      <c r="E46" s="107"/>
      <c r="F46" s="107"/>
      <c r="G46" s="107"/>
      <c r="H46" s="47">
        <f>J46*0.9</f>
        <v>22401</v>
      </c>
      <c r="I46" s="47">
        <f t="shared" si="3"/>
        <v>23645.5</v>
      </c>
      <c r="J46" s="64">
        <v>24890</v>
      </c>
      <c r="K46" s="36"/>
      <c r="L46" s="36"/>
      <c r="M46" s="36"/>
      <c r="N46" s="36"/>
      <c r="O46" s="24"/>
      <c r="P46" s="24"/>
      <c r="Q46" s="24"/>
      <c r="R46" s="24"/>
    </row>
    <row r="47" spans="1:18" s="10" customFormat="1" ht="15.75" customHeight="1">
      <c r="A47" s="21">
        <v>14</v>
      </c>
      <c r="B47" s="106" t="s">
        <v>48</v>
      </c>
      <c r="C47" s="107"/>
      <c r="D47" s="107"/>
      <c r="E47" s="107"/>
      <c r="F47" s="107"/>
      <c r="G47" s="107"/>
      <c r="H47" s="47">
        <f>J47*0.9</f>
        <v>26613</v>
      </c>
      <c r="I47" s="47">
        <f t="shared" si="3"/>
        <v>28091.5</v>
      </c>
      <c r="J47" s="56">
        <v>29570</v>
      </c>
      <c r="K47" s="36"/>
      <c r="L47" s="36"/>
      <c r="M47" s="36"/>
      <c r="N47" s="36"/>
      <c r="O47" s="37"/>
      <c r="P47" s="24"/>
      <c r="Q47" s="24"/>
      <c r="R47" s="24"/>
    </row>
    <row r="48" spans="1:18" s="10" customFormat="1" ht="15.75" customHeight="1" thickBot="1">
      <c r="A48" s="21">
        <v>15</v>
      </c>
      <c r="B48" s="106" t="s">
        <v>49</v>
      </c>
      <c r="C48" s="107"/>
      <c r="D48" s="107"/>
      <c r="E48" s="107"/>
      <c r="F48" s="107"/>
      <c r="G48" s="107"/>
      <c r="H48" s="47">
        <f>J48*0.9</f>
        <v>26968.5</v>
      </c>
      <c r="I48" s="47">
        <f t="shared" si="3"/>
        <v>28466.75</v>
      </c>
      <c r="J48" s="60">
        <v>29965</v>
      </c>
      <c r="K48" s="36"/>
      <c r="L48" s="36"/>
      <c r="M48" s="36"/>
      <c r="N48" s="36"/>
      <c r="O48" s="24"/>
      <c r="P48" s="24"/>
      <c r="Q48" s="24"/>
      <c r="R48" s="24"/>
    </row>
    <row r="49" spans="1:18" ht="15.75" customHeight="1">
      <c r="A49" s="30"/>
      <c r="B49" s="22"/>
      <c r="C49" s="22"/>
      <c r="D49" s="22"/>
      <c r="E49" s="22"/>
      <c r="F49" s="22"/>
      <c r="G49" s="22"/>
      <c r="H49" s="28"/>
      <c r="I49" s="28"/>
      <c r="J49" s="28"/>
      <c r="K49" s="35"/>
      <c r="L49" s="35"/>
      <c r="M49" s="35"/>
      <c r="N49" s="35"/>
      <c r="O49" s="23"/>
      <c r="P49" s="23"/>
      <c r="Q49" s="23"/>
      <c r="R49" s="23"/>
    </row>
    <row r="50" spans="1:18" ht="15.75" customHeight="1">
      <c r="A50" s="30"/>
      <c r="B50" s="22"/>
      <c r="C50" s="22"/>
      <c r="D50" s="22"/>
      <c r="E50" s="22"/>
      <c r="F50" s="22"/>
      <c r="G50" s="22"/>
      <c r="H50" s="22"/>
      <c r="I50" s="22"/>
      <c r="J50" s="22"/>
      <c r="K50" s="35"/>
      <c r="L50" s="35"/>
      <c r="M50" s="35"/>
      <c r="N50" s="35"/>
      <c r="O50" s="23"/>
      <c r="P50" s="23"/>
      <c r="Q50" s="23"/>
      <c r="R50" s="23"/>
    </row>
    <row r="51" spans="1:18" ht="15.75" customHeight="1">
      <c r="A51" s="114" t="s">
        <v>274</v>
      </c>
      <c r="B51" s="114"/>
      <c r="C51" s="114"/>
      <c r="D51" s="114"/>
      <c r="E51" s="114"/>
      <c r="F51" s="114"/>
      <c r="G51" s="114"/>
      <c r="H51" s="114"/>
      <c r="I51" s="114"/>
      <c r="J51" s="114"/>
      <c r="K51" s="35"/>
      <c r="L51" s="35"/>
      <c r="M51" s="35"/>
      <c r="N51" s="35"/>
      <c r="O51" s="23"/>
      <c r="P51" s="23"/>
      <c r="Q51" s="23"/>
      <c r="R51" s="23"/>
    </row>
    <row r="52" spans="1:18" ht="15.75" customHeight="1">
      <c r="A52" s="30"/>
      <c r="B52" s="22"/>
      <c r="C52" s="22"/>
      <c r="D52" s="22"/>
      <c r="E52" s="22"/>
      <c r="F52" s="22"/>
      <c r="G52" s="22"/>
      <c r="H52" s="22"/>
      <c r="I52" s="22"/>
      <c r="J52" s="22"/>
      <c r="K52" s="35"/>
      <c r="L52" s="35"/>
      <c r="M52" s="35"/>
      <c r="N52" s="35"/>
      <c r="O52" s="23"/>
      <c r="P52" s="23"/>
      <c r="Q52" s="23"/>
      <c r="R52" s="23"/>
    </row>
    <row r="53" spans="1:18" ht="15.75" customHeight="1">
      <c r="A53" s="110" t="s">
        <v>22</v>
      </c>
      <c r="B53" s="110" t="s">
        <v>18</v>
      </c>
      <c r="C53" s="110"/>
      <c r="D53" s="110"/>
      <c r="E53" s="110"/>
      <c r="F53" s="110"/>
      <c r="G53" s="110"/>
      <c r="H53" s="110" t="s">
        <v>298</v>
      </c>
      <c r="I53" s="110"/>
      <c r="J53" s="110"/>
      <c r="K53" s="35"/>
      <c r="L53" s="35"/>
      <c r="M53" s="35"/>
      <c r="N53" s="35"/>
      <c r="O53" s="23"/>
      <c r="P53" s="23"/>
      <c r="Q53" s="23"/>
      <c r="R53" s="23"/>
    </row>
    <row r="54" spans="1:18" ht="15.75" customHeight="1" thickBot="1">
      <c r="A54" s="110"/>
      <c r="B54" s="110"/>
      <c r="C54" s="110"/>
      <c r="D54" s="110"/>
      <c r="E54" s="110"/>
      <c r="F54" s="110"/>
      <c r="G54" s="110"/>
      <c r="H54" s="34" t="s">
        <v>19</v>
      </c>
      <c r="I54" s="34" t="s">
        <v>20</v>
      </c>
      <c r="J54" s="34" t="s">
        <v>21</v>
      </c>
      <c r="K54" s="35"/>
      <c r="L54" s="35"/>
      <c r="M54" s="35"/>
      <c r="N54" s="35"/>
      <c r="O54" s="23"/>
      <c r="P54" s="23"/>
      <c r="Q54" s="23"/>
      <c r="R54" s="23"/>
    </row>
    <row r="55" spans="1:18" s="10" customFormat="1" ht="15.75" customHeight="1">
      <c r="A55" s="21">
        <v>1</v>
      </c>
      <c r="B55" s="106" t="s">
        <v>50</v>
      </c>
      <c r="C55" s="107"/>
      <c r="D55" s="107"/>
      <c r="E55" s="107"/>
      <c r="F55" s="107"/>
      <c r="G55" s="108"/>
      <c r="H55" s="47">
        <f aca="true" t="shared" si="4" ref="H55:H61">J55*0.9</f>
        <v>1876.5</v>
      </c>
      <c r="I55" s="47">
        <f aca="true" t="shared" si="5" ref="I55:I61">J55*0.95</f>
        <v>1980.75</v>
      </c>
      <c r="J55" s="90">
        <v>2085</v>
      </c>
      <c r="K55" s="35"/>
      <c r="L55" s="35"/>
      <c r="M55" s="35"/>
      <c r="N55" s="35"/>
      <c r="O55" s="24"/>
      <c r="P55" s="24"/>
      <c r="Q55" s="24"/>
      <c r="R55" s="24"/>
    </row>
    <row r="56" spans="1:18" s="10" customFormat="1" ht="15.75" customHeight="1">
      <c r="A56" s="21">
        <v>2</v>
      </c>
      <c r="B56" s="106" t="s">
        <v>51</v>
      </c>
      <c r="C56" s="107"/>
      <c r="D56" s="107"/>
      <c r="E56" s="107"/>
      <c r="F56" s="107"/>
      <c r="G56" s="108"/>
      <c r="H56" s="47">
        <f t="shared" si="4"/>
        <v>2448</v>
      </c>
      <c r="I56" s="47">
        <f t="shared" si="5"/>
        <v>2584</v>
      </c>
      <c r="J56" s="56">
        <v>2720</v>
      </c>
      <c r="K56" s="35"/>
      <c r="L56" s="35"/>
      <c r="M56" s="35"/>
      <c r="N56" s="35"/>
      <c r="O56" s="24"/>
      <c r="P56" s="24"/>
      <c r="Q56" s="24"/>
      <c r="R56" s="24"/>
    </row>
    <row r="57" spans="1:18" s="10" customFormat="1" ht="15.75" customHeight="1">
      <c r="A57" s="21">
        <v>3</v>
      </c>
      <c r="B57" s="106" t="s">
        <v>52</v>
      </c>
      <c r="C57" s="107"/>
      <c r="D57" s="107"/>
      <c r="E57" s="107"/>
      <c r="F57" s="107"/>
      <c r="G57" s="108"/>
      <c r="H57" s="47">
        <f t="shared" si="4"/>
        <v>3006</v>
      </c>
      <c r="I57" s="47">
        <f t="shared" si="5"/>
        <v>3173</v>
      </c>
      <c r="J57" s="91">
        <v>3340</v>
      </c>
      <c r="K57" s="35"/>
      <c r="L57" s="35"/>
      <c r="M57" s="35"/>
      <c r="N57" s="35"/>
      <c r="O57" s="24"/>
      <c r="P57" s="24"/>
      <c r="Q57" s="24"/>
      <c r="R57" s="24"/>
    </row>
    <row r="58" spans="1:18" s="10" customFormat="1" ht="15.75" customHeight="1">
      <c r="A58" s="21">
        <v>4</v>
      </c>
      <c r="B58" s="106" t="s">
        <v>53</v>
      </c>
      <c r="C58" s="107"/>
      <c r="D58" s="107"/>
      <c r="E58" s="107"/>
      <c r="F58" s="107"/>
      <c r="G58" s="108"/>
      <c r="H58" s="47">
        <f>J58*0.9</f>
        <v>16335</v>
      </c>
      <c r="I58" s="47">
        <f>J58*0.95</f>
        <v>17242.5</v>
      </c>
      <c r="J58" s="56">
        <v>18150</v>
      </c>
      <c r="K58" s="35"/>
      <c r="L58" s="35"/>
      <c r="M58" s="35"/>
      <c r="N58" s="35"/>
      <c r="O58" s="24"/>
      <c r="P58" s="24"/>
      <c r="Q58" s="24"/>
      <c r="R58" s="24"/>
    </row>
    <row r="59" spans="1:18" s="10" customFormat="1" ht="15.75" customHeight="1">
      <c r="A59" s="21">
        <v>5</v>
      </c>
      <c r="B59" s="106" t="s">
        <v>270</v>
      </c>
      <c r="C59" s="107"/>
      <c r="D59" s="107"/>
      <c r="E59" s="107"/>
      <c r="F59" s="107"/>
      <c r="G59" s="108"/>
      <c r="H59" s="47">
        <f t="shared" si="4"/>
        <v>173025.9</v>
      </c>
      <c r="I59" s="47">
        <f t="shared" si="5"/>
        <v>182638.44999999998</v>
      </c>
      <c r="J59" s="56">
        <v>192251</v>
      </c>
      <c r="K59" s="35"/>
      <c r="L59" s="35"/>
      <c r="M59" s="35"/>
      <c r="N59" s="35"/>
      <c r="O59" s="24"/>
      <c r="P59" s="24"/>
      <c r="Q59" s="24"/>
      <c r="R59" s="24"/>
    </row>
    <row r="60" spans="1:18" s="10" customFormat="1" ht="15.75" customHeight="1">
      <c r="A60" s="21">
        <v>6</v>
      </c>
      <c r="B60" s="106" t="s">
        <v>54</v>
      </c>
      <c r="C60" s="107"/>
      <c r="D60" s="107"/>
      <c r="E60" s="107"/>
      <c r="F60" s="107"/>
      <c r="G60" s="108"/>
      <c r="H60" s="47">
        <f t="shared" si="4"/>
        <v>28053</v>
      </c>
      <c r="I60" s="47">
        <f t="shared" si="5"/>
        <v>29611.5</v>
      </c>
      <c r="J60" s="57">
        <v>31170</v>
      </c>
      <c r="K60" s="35"/>
      <c r="L60" s="35"/>
      <c r="M60" s="35"/>
      <c r="N60" s="35"/>
      <c r="O60" s="24"/>
      <c r="P60" s="24"/>
      <c r="Q60" s="24"/>
      <c r="R60" s="24"/>
    </row>
    <row r="61" spans="1:18" s="10" customFormat="1" ht="15.75" customHeight="1" thickBot="1">
      <c r="A61" s="21">
        <v>7</v>
      </c>
      <c r="B61" s="106" t="s">
        <v>55</v>
      </c>
      <c r="C61" s="107"/>
      <c r="D61" s="107"/>
      <c r="E61" s="107"/>
      <c r="F61" s="107"/>
      <c r="G61" s="108"/>
      <c r="H61" s="47">
        <f t="shared" si="4"/>
        <v>30060</v>
      </c>
      <c r="I61" s="47">
        <f t="shared" si="5"/>
        <v>31730</v>
      </c>
      <c r="J61" s="58">
        <v>33400</v>
      </c>
      <c r="K61" s="35"/>
      <c r="L61" s="35"/>
      <c r="M61" s="35"/>
      <c r="N61" s="35"/>
      <c r="O61" s="24"/>
      <c r="P61" s="24"/>
      <c r="Q61" s="24"/>
      <c r="R61" s="24"/>
    </row>
    <row r="62" spans="1:18" ht="15.75" customHeight="1">
      <c r="A62" s="29">
        <v>8</v>
      </c>
      <c r="B62" s="112" t="s">
        <v>271</v>
      </c>
      <c r="C62" s="112"/>
      <c r="D62" s="112"/>
      <c r="E62" s="112"/>
      <c r="F62" s="112"/>
      <c r="G62" s="112"/>
      <c r="H62" s="113"/>
      <c r="I62" s="113"/>
      <c r="J62" s="113"/>
      <c r="K62" s="35"/>
      <c r="L62" s="35"/>
      <c r="M62" s="35"/>
      <c r="N62" s="35"/>
      <c r="O62" s="23"/>
      <c r="P62" s="23"/>
      <c r="Q62" s="23"/>
      <c r="R62" s="23"/>
    </row>
    <row r="63" spans="1:18" ht="15.75" customHeight="1">
      <c r="A63" s="30"/>
      <c r="B63" s="22"/>
      <c r="C63" s="22"/>
      <c r="D63" s="22"/>
      <c r="E63" s="22"/>
      <c r="F63" s="22"/>
      <c r="G63" s="22"/>
      <c r="H63" s="22"/>
      <c r="I63" s="22"/>
      <c r="J63" s="22"/>
      <c r="K63" s="35"/>
      <c r="L63" s="35"/>
      <c r="M63" s="35"/>
      <c r="N63" s="35"/>
      <c r="O63" s="23"/>
      <c r="P63" s="23"/>
      <c r="Q63" s="23"/>
      <c r="R63" s="23"/>
    </row>
    <row r="64" spans="1:18" ht="31.5" customHeight="1">
      <c r="A64" s="109" t="s">
        <v>77</v>
      </c>
      <c r="B64" s="109"/>
      <c r="C64" s="109"/>
      <c r="D64" s="109"/>
      <c r="E64" s="109"/>
      <c r="F64" s="109"/>
      <c r="G64" s="109"/>
      <c r="H64" s="109"/>
      <c r="I64" s="109"/>
      <c r="J64" s="109"/>
      <c r="K64" s="35"/>
      <c r="L64" s="35"/>
      <c r="M64" s="35"/>
      <c r="N64" s="35"/>
      <c r="O64" s="23"/>
      <c r="P64" s="23"/>
      <c r="Q64" s="23"/>
      <c r="R64" s="23"/>
    </row>
    <row r="65" spans="1:18" ht="15.75" customHeight="1">
      <c r="A65" s="30"/>
      <c r="B65" s="22"/>
      <c r="C65" s="22"/>
      <c r="D65" s="22"/>
      <c r="E65" s="22"/>
      <c r="F65" s="22"/>
      <c r="G65" s="22"/>
      <c r="H65" s="22"/>
      <c r="I65" s="22"/>
      <c r="J65" s="22"/>
      <c r="K65" s="35"/>
      <c r="L65" s="35"/>
      <c r="M65" s="35"/>
      <c r="N65" s="35"/>
      <c r="O65" s="23"/>
      <c r="P65" s="23"/>
      <c r="Q65" s="23"/>
      <c r="R65" s="23"/>
    </row>
    <row r="66" spans="1:18" ht="15.75" customHeight="1">
      <c r="A66" s="110" t="s">
        <v>22</v>
      </c>
      <c r="B66" s="110" t="s">
        <v>18</v>
      </c>
      <c r="C66" s="110"/>
      <c r="D66" s="110"/>
      <c r="E66" s="110"/>
      <c r="F66" s="110"/>
      <c r="G66" s="110"/>
      <c r="H66" s="110" t="s">
        <v>17</v>
      </c>
      <c r="I66" s="110"/>
      <c r="J66" s="110"/>
      <c r="K66" s="35"/>
      <c r="L66" s="35"/>
      <c r="M66" s="35"/>
      <c r="N66" s="35"/>
      <c r="O66" s="23"/>
      <c r="P66" s="23"/>
      <c r="Q66" s="23"/>
      <c r="R66" s="23"/>
    </row>
    <row r="67" spans="1:18" ht="15.75" customHeight="1">
      <c r="A67" s="110"/>
      <c r="B67" s="110"/>
      <c r="C67" s="110"/>
      <c r="D67" s="110"/>
      <c r="E67" s="110"/>
      <c r="F67" s="110"/>
      <c r="G67" s="111"/>
      <c r="H67" s="26" t="s">
        <v>19</v>
      </c>
      <c r="I67" s="26" t="s">
        <v>20</v>
      </c>
      <c r="J67" s="26" t="s">
        <v>21</v>
      </c>
      <c r="K67" s="35"/>
      <c r="L67" s="35"/>
      <c r="M67" s="35"/>
      <c r="N67" s="35"/>
      <c r="O67" s="23"/>
      <c r="P67" s="23"/>
      <c r="Q67" s="23"/>
      <c r="R67" s="23"/>
    </row>
    <row r="68" spans="1:18" s="10" customFormat="1" ht="15.75" customHeight="1">
      <c r="A68" s="12">
        <v>1</v>
      </c>
      <c r="B68" s="104" t="s">
        <v>78</v>
      </c>
      <c r="C68" s="105"/>
      <c r="D68" s="105"/>
      <c r="E68" s="105"/>
      <c r="F68" s="105"/>
      <c r="G68" s="105"/>
      <c r="H68" s="47">
        <f>J68*0.9</f>
        <v>1359</v>
      </c>
      <c r="I68" s="47">
        <f>J68*0.95</f>
        <v>1434.5</v>
      </c>
      <c r="J68" s="59">
        <v>1510</v>
      </c>
      <c r="K68" s="35"/>
      <c r="L68" s="35"/>
      <c r="M68" s="35"/>
      <c r="N68" s="35"/>
      <c r="O68" s="24"/>
      <c r="P68" s="24"/>
      <c r="Q68" s="24"/>
      <c r="R68" s="24"/>
    </row>
    <row r="69" spans="1:18" s="10" customFormat="1" ht="15.75" customHeight="1">
      <c r="A69" s="12">
        <v>2</v>
      </c>
      <c r="B69" s="104" t="s">
        <v>79</v>
      </c>
      <c r="C69" s="105"/>
      <c r="D69" s="105"/>
      <c r="E69" s="105"/>
      <c r="F69" s="105"/>
      <c r="G69" s="105"/>
      <c r="H69" s="47">
        <f aca="true" t="shared" si="6" ref="H69:H85">J69*0.9</f>
        <v>4171.5</v>
      </c>
      <c r="I69" s="47">
        <f aca="true" t="shared" si="7" ref="I69:I85">J69*0.95</f>
        <v>4403.25</v>
      </c>
      <c r="J69" s="56">
        <v>4635</v>
      </c>
      <c r="K69" s="35"/>
      <c r="L69" s="35"/>
      <c r="M69" s="35"/>
      <c r="N69" s="35"/>
      <c r="O69" s="24"/>
      <c r="P69" s="24"/>
      <c r="Q69" s="24"/>
      <c r="R69" s="24"/>
    </row>
    <row r="70" spans="1:18" s="10" customFormat="1" ht="15.75" customHeight="1">
      <c r="A70" s="12">
        <v>3</v>
      </c>
      <c r="B70" s="104" t="s">
        <v>80</v>
      </c>
      <c r="C70" s="105"/>
      <c r="D70" s="105"/>
      <c r="E70" s="105"/>
      <c r="F70" s="105"/>
      <c r="G70" s="105"/>
      <c r="H70" s="47">
        <f t="shared" si="6"/>
        <v>9702</v>
      </c>
      <c r="I70" s="47">
        <f t="shared" si="7"/>
        <v>10241</v>
      </c>
      <c r="J70" s="56">
        <v>10780</v>
      </c>
      <c r="K70" s="35"/>
      <c r="L70" s="35"/>
      <c r="M70" s="35"/>
      <c r="N70" s="35"/>
      <c r="O70" s="24"/>
      <c r="P70" s="24"/>
      <c r="Q70" s="24"/>
      <c r="R70" s="24"/>
    </row>
    <row r="71" spans="1:18" s="10" customFormat="1" ht="15.75" customHeight="1">
      <c r="A71" s="12">
        <v>4</v>
      </c>
      <c r="B71" s="104" t="s">
        <v>81</v>
      </c>
      <c r="C71" s="105"/>
      <c r="D71" s="105"/>
      <c r="E71" s="105"/>
      <c r="F71" s="105"/>
      <c r="G71" s="105"/>
      <c r="H71" s="47">
        <f t="shared" si="6"/>
        <v>9706.5</v>
      </c>
      <c r="I71" s="47">
        <f t="shared" si="7"/>
        <v>10245.75</v>
      </c>
      <c r="J71" s="56">
        <v>10785</v>
      </c>
      <c r="K71" s="35"/>
      <c r="L71" s="35"/>
      <c r="M71" s="35"/>
      <c r="N71" s="35"/>
      <c r="O71" s="24"/>
      <c r="P71" s="24"/>
      <c r="Q71" s="24"/>
      <c r="R71" s="24"/>
    </row>
    <row r="72" spans="1:18" s="10" customFormat="1" ht="15.75" customHeight="1">
      <c r="A72" s="12">
        <v>5</v>
      </c>
      <c r="B72" s="104" t="s">
        <v>82</v>
      </c>
      <c r="C72" s="105"/>
      <c r="D72" s="105"/>
      <c r="E72" s="105"/>
      <c r="F72" s="105"/>
      <c r="G72" s="105"/>
      <c r="H72" s="47">
        <f t="shared" si="6"/>
        <v>9445.5</v>
      </c>
      <c r="I72" s="47">
        <f t="shared" si="7"/>
        <v>9970.25</v>
      </c>
      <c r="J72" s="56">
        <v>10495</v>
      </c>
      <c r="K72" s="35"/>
      <c r="L72" s="35"/>
      <c r="M72" s="35"/>
      <c r="N72" s="35"/>
      <c r="O72" s="24"/>
      <c r="P72" s="24"/>
      <c r="Q72" s="24"/>
      <c r="R72" s="24"/>
    </row>
    <row r="73" spans="1:18" s="10" customFormat="1" ht="15.75" customHeight="1">
      <c r="A73" s="12">
        <v>6</v>
      </c>
      <c r="B73" s="104" t="s">
        <v>83</v>
      </c>
      <c r="C73" s="105"/>
      <c r="D73" s="105"/>
      <c r="E73" s="105"/>
      <c r="F73" s="105"/>
      <c r="G73" s="105"/>
      <c r="H73" s="47">
        <f t="shared" si="6"/>
        <v>7573.5</v>
      </c>
      <c r="I73" s="47">
        <f t="shared" si="7"/>
        <v>7994.25</v>
      </c>
      <c r="J73" s="56">
        <v>8415</v>
      </c>
      <c r="K73" s="35"/>
      <c r="L73" s="35"/>
      <c r="M73" s="35"/>
      <c r="N73" s="35"/>
      <c r="O73" s="24"/>
      <c r="P73" s="24"/>
      <c r="Q73" s="24"/>
      <c r="R73" s="24"/>
    </row>
    <row r="74" spans="1:18" s="10" customFormat="1" ht="15.75" customHeight="1">
      <c r="A74" s="12">
        <v>7</v>
      </c>
      <c r="B74" s="104" t="s">
        <v>84</v>
      </c>
      <c r="C74" s="105"/>
      <c r="D74" s="105"/>
      <c r="E74" s="105"/>
      <c r="F74" s="105"/>
      <c r="G74" s="105"/>
      <c r="H74" s="47">
        <f t="shared" si="6"/>
        <v>0</v>
      </c>
      <c r="I74" s="47">
        <f t="shared" si="7"/>
        <v>0</v>
      </c>
      <c r="J74" s="56"/>
      <c r="K74" s="35"/>
      <c r="L74" s="35"/>
      <c r="M74" s="35"/>
      <c r="N74" s="35"/>
      <c r="O74" s="24"/>
      <c r="P74" s="24"/>
      <c r="Q74" s="24"/>
      <c r="R74" s="24"/>
    </row>
    <row r="75" spans="1:18" s="10" customFormat="1" ht="27" customHeight="1">
      <c r="A75" s="12">
        <v>8</v>
      </c>
      <c r="B75" s="104" t="s">
        <v>275</v>
      </c>
      <c r="C75" s="105"/>
      <c r="D75" s="105"/>
      <c r="E75" s="105"/>
      <c r="F75" s="105"/>
      <c r="G75" s="105"/>
      <c r="H75" s="47">
        <f t="shared" si="6"/>
        <v>1143</v>
      </c>
      <c r="I75" s="47">
        <f t="shared" si="7"/>
        <v>1206.5</v>
      </c>
      <c r="J75" s="56">
        <v>1270</v>
      </c>
      <c r="K75" s="35"/>
      <c r="L75" s="35"/>
      <c r="M75" s="35"/>
      <c r="N75" s="35"/>
      <c r="O75" s="24"/>
      <c r="P75" s="24"/>
      <c r="Q75" s="24"/>
      <c r="R75" s="24"/>
    </row>
    <row r="76" spans="1:18" s="10" customFormat="1" ht="28.5" customHeight="1">
      <c r="A76" s="12">
        <v>9</v>
      </c>
      <c r="B76" s="104" t="s">
        <v>276</v>
      </c>
      <c r="C76" s="105"/>
      <c r="D76" s="105"/>
      <c r="E76" s="105"/>
      <c r="F76" s="105"/>
      <c r="G76" s="105"/>
      <c r="H76" s="47">
        <f t="shared" si="6"/>
        <v>2344.5</v>
      </c>
      <c r="I76" s="47">
        <f t="shared" si="7"/>
        <v>2474.75</v>
      </c>
      <c r="J76" s="56">
        <v>2605</v>
      </c>
      <c r="K76" s="35"/>
      <c r="L76" s="35"/>
      <c r="M76" s="35"/>
      <c r="N76" s="35"/>
      <c r="O76" s="24"/>
      <c r="P76" s="24"/>
      <c r="Q76" s="24"/>
      <c r="R76" s="24"/>
    </row>
    <row r="77" spans="1:18" s="10" customFormat="1" ht="27" customHeight="1">
      <c r="A77" s="12">
        <v>10</v>
      </c>
      <c r="B77" s="104" t="s">
        <v>277</v>
      </c>
      <c r="C77" s="105"/>
      <c r="D77" s="105"/>
      <c r="E77" s="105"/>
      <c r="F77" s="105"/>
      <c r="G77" s="105"/>
      <c r="H77" s="47">
        <f t="shared" si="6"/>
        <v>2668.5</v>
      </c>
      <c r="I77" s="47">
        <f t="shared" si="7"/>
        <v>2816.75</v>
      </c>
      <c r="J77" s="56">
        <v>2965</v>
      </c>
      <c r="K77" s="35"/>
      <c r="L77" s="35"/>
      <c r="M77" s="35"/>
      <c r="N77" s="35"/>
      <c r="O77" s="24"/>
      <c r="P77" s="24"/>
      <c r="Q77" s="24"/>
      <c r="R77" s="24"/>
    </row>
    <row r="78" spans="1:18" s="10" customFormat="1" ht="29.25" customHeight="1">
      <c r="A78" s="12">
        <v>11</v>
      </c>
      <c r="B78" s="104" t="s">
        <v>278</v>
      </c>
      <c r="C78" s="105"/>
      <c r="D78" s="105"/>
      <c r="E78" s="105"/>
      <c r="F78" s="105"/>
      <c r="G78" s="105"/>
      <c r="H78" s="47">
        <f t="shared" si="6"/>
        <v>3501</v>
      </c>
      <c r="I78" s="47">
        <f t="shared" si="7"/>
        <v>3695.5</v>
      </c>
      <c r="J78" s="56">
        <v>3890</v>
      </c>
      <c r="K78" s="35"/>
      <c r="L78" s="35"/>
      <c r="M78" s="35"/>
      <c r="N78" s="35"/>
      <c r="O78" s="24"/>
      <c r="P78" s="24"/>
      <c r="Q78" s="24"/>
      <c r="R78" s="24"/>
    </row>
    <row r="79" spans="1:18" s="10" customFormat="1" ht="15.75" customHeight="1">
      <c r="A79" s="12">
        <v>12</v>
      </c>
      <c r="B79" s="104" t="s">
        <v>85</v>
      </c>
      <c r="C79" s="105"/>
      <c r="D79" s="105"/>
      <c r="E79" s="105"/>
      <c r="F79" s="105"/>
      <c r="G79" s="105"/>
      <c r="H79" s="47">
        <f t="shared" si="6"/>
        <v>2407.5</v>
      </c>
      <c r="I79" s="47">
        <v>2225</v>
      </c>
      <c r="J79" s="56">
        <v>2675</v>
      </c>
      <c r="K79" s="35"/>
      <c r="L79" s="35"/>
      <c r="M79" s="35"/>
      <c r="N79" s="35"/>
      <c r="O79" s="24"/>
      <c r="P79" s="24"/>
      <c r="Q79" s="24"/>
      <c r="R79" s="24"/>
    </row>
    <row r="80" spans="1:18" s="10" customFormat="1" ht="15.75" customHeight="1">
      <c r="A80" s="12">
        <v>13</v>
      </c>
      <c r="B80" s="104" t="s">
        <v>86</v>
      </c>
      <c r="C80" s="105"/>
      <c r="D80" s="105"/>
      <c r="E80" s="105"/>
      <c r="F80" s="105"/>
      <c r="G80" s="105"/>
      <c r="H80" s="47">
        <f t="shared" si="6"/>
        <v>7825.5</v>
      </c>
      <c r="I80" s="47">
        <v>6490</v>
      </c>
      <c r="J80" s="56">
        <v>8695</v>
      </c>
      <c r="K80" s="35"/>
      <c r="L80" s="35"/>
      <c r="M80" s="35"/>
      <c r="N80" s="35"/>
      <c r="O80" s="24"/>
      <c r="P80" s="24"/>
      <c r="Q80" s="24"/>
      <c r="R80" s="24"/>
    </row>
    <row r="81" spans="1:18" s="10" customFormat="1" ht="15.75" customHeight="1">
      <c r="A81" s="12">
        <v>14</v>
      </c>
      <c r="B81" s="104" t="s">
        <v>87</v>
      </c>
      <c r="C81" s="105"/>
      <c r="D81" s="105"/>
      <c r="E81" s="105"/>
      <c r="F81" s="105"/>
      <c r="G81" s="105"/>
      <c r="H81" s="47">
        <f t="shared" si="6"/>
        <v>6556.5</v>
      </c>
      <c r="I81" s="47">
        <f t="shared" si="7"/>
        <v>6920.75</v>
      </c>
      <c r="J81" s="69">
        <v>7285</v>
      </c>
      <c r="K81" s="35"/>
      <c r="L81" s="35"/>
      <c r="M81" s="35"/>
      <c r="N81" s="35"/>
      <c r="O81" s="24"/>
      <c r="P81" s="24"/>
      <c r="Q81" s="24"/>
      <c r="R81" s="24"/>
    </row>
    <row r="82" spans="1:18" s="10" customFormat="1" ht="15.75" customHeight="1">
      <c r="A82" s="12">
        <v>15</v>
      </c>
      <c r="B82" s="104" t="s">
        <v>88</v>
      </c>
      <c r="C82" s="105"/>
      <c r="D82" s="105"/>
      <c r="E82" s="105"/>
      <c r="F82" s="105"/>
      <c r="G82" s="105"/>
      <c r="H82" s="47">
        <f t="shared" si="6"/>
        <v>8824.5</v>
      </c>
      <c r="I82" s="47">
        <f t="shared" si="7"/>
        <v>9314.75</v>
      </c>
      <c r="J82" s="69">
        <v>9805</v>
      </c>
      <c r="K82" s="35"/>
      <c r="L82" s="35"/>
      <c r="M82" s="35"/>
      <c r="N82" s="35"/>
      <c r="O82" s="24"/>
      <c r="P82" s="24"/>
      <c r="Q82" s="24"/>
      <c r="R82" s="24"/>
    </row>
    <row r="83" spans="1:18" s="10" customFormat="1" ht="15.75" customHeight="1">
      <c r="A83" s="12">
        <v>16</v>
      </c>
      <c r="B83" s="104" t="s">
        <v>89</v>
      </c>
      <c r="C83" s="105"/>
      <c r="D83" s="105"/>
      <c r="E83" s="105"/>
      <c r="F83" s="105"/>
      <c r="G83" s="105"/>
      <c r="H83" s="47">
        <f t="shared" si="6"/>
        <v>895.5</v>
      </c>
      <c r="I83" s="47">
        <f t="shared" si="7"/>
        <v>945.25</v>
      </c>
      <c r="J83" s="69">
        <v>995</v>
      </c>
      <c r="K83" s="35"/>
      <c r="L83" s="35"/>
      <c r="M83" s="35"/>
      <c r="N83" s="35"/>
      <c r="O83" s="24"/>
      <c r="P83" s="24"/>
      <c r="Q83" s="24"/>
      <c r="R83" s="24"/>
    </row>
    <row r="84" spans="1:18" s="10" customFormat="1" ht="15.75" customHeight="1">
      <c r="A84" s="12">
        <v>17</v>
      </c>
      <c r="B84" s="104" t="s">
        <v>90</v>
      </c>
      <c r="C84" s="105"/>
      <c r="D84" s="105"/>
      <c r="E84" s="105"/>
      <c r="F84" s="105"/>
      <c r="G84" s="105"/>
      <c r="H84" s="47"/>
      <c r="I84" s="47"/>
      <c r="J84" s="69" t="s">
        <v>193</v>
      </c>
      <c r="K84" s="35"/>
      <c r="L84" s="35"/>
      <c r="M84" s="35"/>
      <c r="N84" s="35"/>
      <c r="O84" s="24"/>
      <c r="P84" s="24"/>
      <c r="Q84" s="24"/>
      <c r="R84" s="24"/>
    </row>
    <row r="85" spans="1:18" s="10" customFormat="1" ht="15.75" customHeight="1">
      <c r="A85" s="12">
        <v>18</v>
      </c>
      <c r="B85" s="104" t="s">
        <v>91</v>
      </c>
      <c r="C85" s="105"/>
      <c r="D85" s="105"/>
      <c r="E85" s="105"/>
      <c r="F85" s="105"/>
      <c r="G85" s="105"/>
      <c r="H85" s="47">
        <f t="shared" si="6"/>
        <v>5850</v>
      </c>
      <c r="I85" s="47">
        <f t="shared" si="7"/>
        <v>6175</v>
      </c>
      <c r="J85" s="14">
        <v>6500</v>
      </c>
      <c r="K85" s="35"/>
      <c r="L85" s="35"/>
      <c r="M85" s="35"/>
      <c r="N85" s="35"/>
      <c r="O85" s="24"/>
      <c r="P85" s="24"/>
      <c r="Q85" s="24"/>
      <c r="R85" s="24"/>
    </row>
    <row r="86" spans="1:18" ht="15.75" customHeight="1">
      <c r="A86" s="30"/>
      <c r="B86" s="22"/>
      <c r="C86" s="22"/>
      <c r="D86" s="22"/>
      <c r="E86" s="22"/>
      <c r="F86" s="22"/>
      <c r="G86" s="22"/>
      <c r="H86" s="22"/>
      <c r="I86" s="22"/>
      <c r="J86" s="22"/>
      <c r="K86" s="35"/>
      <c r="L86" s="35"/>
      <c r="M86" s="35"/>
      <c r="N86" s="35"/>
      <c r="O86" s="23"/>
      <c r="P86" s="23"/>
      <c r="Q86" s="23"/>
      <c r="R86" s="23"/>
    </row>
    <row r="87" spans="1:18" ht="15.75" customHeight="1">
      <c r="A87" s="30"/>
      <c r="B87" s="22"/>
      <c r="C87" s="22"/>
      <c r="D87" s="22"/>
      <c r="E87" s="22"/>
      <c r="F87" s="22"/>
      <c r="G87" s="22"/>
      <c r="H87" s="22"/>
      <c r="I87" s="22"/>
      <c r="J87" s="22"/>
      <c r="K87" s="35"/>
      <c r="L87" s="35"/>
      <c r="M87" s="35"/>
      <c r="N87" s="35"/>
      <c r="O87" s="23"/>
      <c r="P87" s="23"/>
      <c r="Q87" s="23"/>
      <c r="R87" s="23"/>
    </row>
    <row r="88" spans="1:18" ht="15.75" customHeight="1">
      <c r="A88" s="114" t="s">
        <v>92</v>
      </c>
      <c r="B88" s="114"/>
      <c r="C88" s="114"/>
      <c r="D88" s="114"/>
      <c r="E88" s="114"/>
      <c r="F88" s="114"/>
      <c r="G88" s="114"/>
      <c r="H88" s="114"/>
      <c r="I88" s="114"/>
      <c r="J88" s="114"/>
      <c r="K88" s="35"/>
      <c r="L88" s="35"/>
      <c r="M88" s="35"/>
      <c r="N88" s="35"/>
      <c r="O88" s="23"/>
      <c r="P88" s="23"/>
      <c r="Q88" s="23"/>
      <c r="R88" s="23"/>
    </row>
    <row r="89" spans="1:18" ht="15.75" customHeight="1">
      <c r="A89" s="30"/>
      <c r="B89" s="22"/>
      <c r="C89" s="22"/>
      <c r="D89" s="22"/>
      <c r="E89" s="22"/>
      <c r="F89" s="22"/>
      <c r="G89" s="22"/>
      <c r="H89" s="22"/>
      <c r="I89" s="22"/>
      <c r="J89" s="22"/>
      <c r="K89" s="35"/>
      <c r="L89" s="35"/>
      <c r="M89" s="35"/>
      <c r="N89" s="35"/>
      <c r="O89" s="23"/>
      <c r="P89" s="23"/>
      <c r="Q89" s="23"/>
      <c r="R89" s="23"/>
    </row>
    <row r="90" spans="1:18" ht="15.75" customHeight="1">
      <c r="A90" s="110" t="s">
        <v>22</v>
      </c>
      <c r="B90" s="110" t="s">
        <v>18</v>
      </c>
      <c r="C90" s="110"/>
      <c r="D90" s="110"/>
      <c r="E90" s="110"/>
      <c r="F90" s="110"/>
      <c r="G90" s="111"/>
      <c r="H90" s="110" t="s">
        <v>17</v>
      </c>
      <c r="I90" s="110"/>
      <c r="J90" s="110"/>
      <c r="K90" s="35"/>
      <c r="L90" s="35"/>
      <c r="M90" s="35"/>
      <c r="N90" s="35"/>
      <c r="O90" s="23"/>
      <c r="P90" s="23"/>
      <c r="Q90" s="23"/>
      <c r="R90" s="23"/>
    </row>
    <row r="91" spans="1:18" ht="15.75" customHeight="1">
      <c r="A91" s="110"/>
      <c r="B91" s="110"/>
      <c r="C91" s="110"/>
      <c r="D91" s="110"/>
      <c r="E91" s="110"/>
      <c r="F91" s="110"/>
      <c r="G91" s="111"/>
      <c r="H91" s="26" t="s">
        <v>19</v>
      </c>
      <c r="I91" s="26" t="s">
        <v>20</v>
      </c>
      <c r="J91" s="26" t="s">
        <v>21</v>
      </c>
      <c r="K91" s="35"/>
      <c r="L91" s="35"/>
      <c r="M91" s="35"/>
      <c r="N91" s="35"/>
      <c r="O91" s="23"/>
      <c r="P91" s="23"/>
      <c r="Q91" s="23"/>
      <c r="R91" s="23"/>
    </row>
    <row r="92" spans="1:18" s="10" customFormat="1" ht="15.75" customHeight="1">
      <c r="A92" s="61">
        <v>1</v>
      </c>
      <c r="B92" s="104" t="s">
        <v>93</v>
      </c>
      <c r="C92" s="105"/>
      <c r="D92" s="105"/>
      <c r="E92" s="105"/>
      <c r="F92" s="105"/>
      <c r="G92" s="105"/>
      <c r="H92" s="47">
        <f>J92*0.9</f>
        <v>270</v>
      </c>
      <c r="I92" s="47">
        <f>J92*0.95</f>
        <v>285</v>
      </c>
      <c r="J92" s="59">
        <v>300</v>
      </c>
      <c r="K92" s="35"/>
      <c r="L92" s="35"/>
      <c r="M92" s="35"/>
      <c r="N92" s="35"/>
      <c r="O92" s="24"/>
      <c r="P92" s="24"/>
      <c r="Q92" s="24"/>
      <c r="R92" s="24"/>
    </row>
    <row r="93" spans="1:18" s="10" customFormat="1" ht="15.75" customHeight="1">
      <c r="A93" s="61">
        <v>2</v>
      </c>
      <c r="B93" s="104" t="s">
        <v>94</v>
      </c>
      <c r="C93" s="105"/>
      <c r="D93" s="105"/>
      <c r="E93" s="105"/>
      <c r="F93" s="105"/>
      <c r="G93" s="105"/>
      <c r="H93" s="47">
        <f aca="true" t="shared" si="8" ref="H93:H111">J93*0.9</f>
        <v>315</v>
      </c>
      <c r="I93" s="47">
        <f aca="true" t="shared" si="9" ref="I93:I111">J93*0.95</f>
        <v>332.5</v>
      </c>
      <c r="J93" s="56">
        <v>350</v>
      </c>
      <c r="K93" s="35"/>
      <c r="L93" s="35"/>
      <c r="M93" s="35"/>
      <c r="N93" s="35"/>
      <c r="O93" s="24"/>
      <c r="P93" s="24"/>
      <c r="Q93" s="24"/>
      <c r="R93" s="24"/>
    </row>
    <row r="94" spans="1:18" s="10" customFormat="1" ht="15.75" customHeight="1">
      <c r="A94" s="50">
        <v>3</v>
      </c>
      <c r="B94" s="104" t="s">
        <v>95</v>
      </c>
      <c r="C94" s="105"/>
      <c r="D94" s="105"/>
      <c r="E94" s="105"/>
      <c r="F94" s="105"/>
      <c r="G94" s="105"/>
      <c r="H94" s="47">
        <f t="shared" si="8"/>
        <v>346.5</v>
      </c>
      <c r="I94" s="47">
        <f t="shared" si="9"/>
        <v>365.75</v>
      </c>
      <c r="J94" s="57">
        <v>385</v>
      </c>
      <c r="K94" s="35"/>
      <c r="L94" s="35"/>
      <c r="M94" s="35"/>
      <c r="N94" s="35"/>
      <c r="O94" s="24"/>
      <c r="P94" s="24"/>
      <c r="Q94" s="24"/>
      <c r="R94" s="24"/>
    </row>
    <row r="95" spans="1:18" s="10" customFormat="1" ht="15.75" customHeight="1">
      <c r="A95" s="50">
        <v>4</v>
      </c>
      <c r="B95" s="104" t="s">
        <v>96</v>
      </c>
      <c r="C95" s="105"/>
      <c r="D95" s="105"/>
      <c r="E95" s="105"/>
      <c r="F95" s="105"/>
      <c r="G95" s="105"/>
      <c r="H95" s="47">
        <f t="shared" si="8"/>
        <v>517.5</v>
      </c>
      <c r="I95" s="47">
        <f t="shared" si="9"/>
        <v>546.25</v>
      </c>
      <c r="J95" s="57">
        <v>575</v>
      </c>
      <c r="K95" s="35"/>
      <c r="L95" s="35"/>
      <c r="M95" s="35"/>
      <c r="N95" s="35"/>
      <c r="O95" s="24"/>
      <c r="P95" s="24"/>
      <c r="Q95" s="24"/>
      <c r="R95" s="24"/>
    </row>
    <row r="96" spans="1:18" s="10" customFormat="1" ht="15.75" customHeight="1">
      <c r="A96" s="50">
        <v>5</v>
      </c>
      <c r="B96" s="104" t="s">
        <v>300</v>
      </c>
      <c r="C96" s="105"/>
      <c r="D96" s="105"/>
      <c r="E96" s="105"/>
      <c r="F96" s="105"/>
      <c r="G96" s="105"/>
      <c r="H96" s="47">
        <f t="shared" si="8"/>
        <v>27</v>
      </c>
      <c r="I96" s="47">
        <f t="shared" si="9"/>
        <v>28.5</v>
      </c>
      <c r="J96" s="57">
        <v>30</v>
      </c>
      <c r="K96" s="35"/>
      <c r="L96" s="35"/>
      <c r="M96" s="35"/>
      <c r="N96" s="35"/>
      <c r="O96" s="24"/>
      <c r="P96" s="24"/>
      <c r="Q96" s="24"/>
      <c r="R96" s="24"/>
    </row>
    <row r="97" spans="1:18" s="10" customFormat="1" ht="15.75" customHeight="1">
      <c r="A97" s="50">
        <v>6</v>
      </c>
      <c r="B97" s="104" t="s">
        <v>301</v>
      </c>
      <c r="C97" s="105"/>
      <c r="D97" s="105"/>
      <c r="E97" s="105"/>
      <c r="F97" s="105"/>
      <c r="G97" s="105"/>
      <c r="H97" s="47">
        <f t="shared" si="8"/>
        <v>54</v>
      </c>
      <c r="I97" s="47">
        <f t="shared" si="9"/>
        <v>57</v>
      </c>
      <c r="J97" s="57">
        <v>60</v>
      </c>
      <c r="K97" s="35"/>
      <c r="L97" s="35"/>
      <c r="M97" s="35"/>
      <c r="N97" s="35"/>
      <c r="O97" s="24"/>
      <c r="P97" s="24"/>
      <c r="Q97" s="24"/>
      <c r="R97" s="24"/>
    </row>
    <row r="98" spans="1:18" s="10" customFormat="1" ht="15.75" customHeight="1">
      <c r="A98" s="50">
        <v>7</v>
      </c>
      <c r="B98" s="104" t="s">
        <v>326</v>
      </c>
      <c r="C98" s="105"/>
      <c r="D98" s="105"/>
      <c r="E98" s="105"/>
      <c r="F98" s="105"/>
      <c r="G98" s="105"/>
      <c r="H98" s="47">
        <f t="shared" si="8"/>
        <v>180</v>
      </c>
      <c r="I98" s="47">
        <f t="shared" si="9"/>
        <v>190</v>
      </c>
      <c r="J98" s="56">
        <v>200</v>
      </c>
      <c r="K98" s="35"/>
      <c r="L98" s="35"/>
      <c r="M98" s="35"/>
      <c r="N98" s="35"/>
      <c r="O98" s="24"/>
      <c r="P98" s="24"/>
      <c r="Q98" s="24"/>
      <c r="R98" s="24"/>
    </row>
    <row r="99" spans="1:18" s="10" customFormat="1" ht="15.75" customHeight="1">
      <c r="A99" s="50">
        <v>8</v>
      </c>
      <c r="B99" s="104" t="s">
        <v>327</v>
      </c>
      <c r="C99" s="105"/>
      <c r="D99" s="105"/>
      <c r="E99" s="105"/>
      <c r="F99" s="105"/>
      <c r="G99" s="105"/>
      <c r="H99" s="47">
        <f t="shared" si="8"/>
        <v>180</v>
      </c>
      <c r="I99" s="47">
        <f t="shared" si="9"/>
        <v>190</v>
      </c>
      <c r="J99" s="56">
        <v>200</v>
      </c>
      <c r="K99" s="35"/>
      <c r="L99" s="35"/>
      <c r="M99" s="35"/>
      <c r="N99" s="35"/>
      <c r="O99" s="24"/>
      <c r="P99" s="24"/>
      <c r="Q99" s="24"/>
      <c r="R99" s="44"/>
    </row>
    <row r="100" spans="1:18" s="10" customFormat="1" ht="15.75" customHeight="1">
      <c r="A100" s="50">
        <v>9</v>
      </c>
      <c r="B100" s="104" t="s">
        <v>328</v>
      </c>
      <c r="C100" s="105"/>
      <c r="D100" s="105"/>
      <c r="E100" s="105"/>
      <c r="F100" s="105"/>
      <c r="G100" s="105"/>
      <c r="H100" s="47">
        <f t="shared" si="8"/>
        <v>216</v>
      </c>
      <c r="I100" s="47">
        <f t="shared" si="9"/>
        <v>228</v>
      </c>
      <c r="J100" s="56">
        <v>240</v>
      </c>
      <c r="K100" s="35"/>
      <c r="L100" s="35"/>
      <c r="M100" s="35"/>
      <c r="N100" s="35"/>
      <c r="O100" s="24"/>
      <c r="P100" s="24"/>
      <c r="Q100" s="24"/>
      <c r="R100" s="24"/>
    </row>
    <row r="101" spans="1:18" s="10" customFormat="1" ht="15.75" customHeight="1">
      <c r="A101" s="50">
        <v>10</v>
      </c>
      <c r="B101" s="104" t="s">
        <v>329</v>
      </c>
      <c r="C101" s="105"/>
      <c r="D101" s="105"/>
      <c r="E101" s="105"/>
      <c r="F101" s="105"/>
      <c r="G101" s="105"/>
      <c r="H101" s="47">
        <f t="shared" si="8"/>
        <v>216</v>
      </c>
      <c r="I101" s="47">
        <f t="shared" si="9"/>
        <v>228</v>
      </c>
      <c r="J101" s="56">
        <v>240</v>
      </c>
      <c r="K101" s="35"/>
      <c r="L101" s="35"/>
      <c r="M101" s="35"/>
      <c r="N101" s="35"/>
      <c r="O101" s="24"/>
      <c r="P101" s="24"/>
      <c r="Q101" s="24"/>
      <c r="R101" s="24"/>
    </row>
    <row r="102" spans="1:18" s="10" customFormat="1" ht="15.75" customHeight="1">
      <c r="A102" s="50">
        <v>11</v>
      </c>
      <c r="B102" s="104" t="s">
        <v>330</v>
      </c>
      <c r="C102" s="105"/>
      <c r="D102" s="105"/>
      <c r="E102" s="105"/>
      <c r="F102" s="105"/>
      <c r="G102" s="105"/>
      <c r="H102" s="47">
        <f t="shared" si="8"/>
        <v>216</v>
      </c>
      <c r="I102" s="47">
        <f t="shared" si="9"/>
        <v>228</v>
      </c>
      <c r="J102" s="56">
        <v>240</v>
      </c>
      <c r="K102" s="35"/>
      <c r="L102" s="35"/>
      <c r="M102" s="35"/>
      <c r="N102" s="35"/>
      <c r="O102" s="24"/>
      <c r="P102" s="24"/>
      <c r="Q102" s="24"/>
      <c r="R102" s="24"/>
    </row>
    <row r="103" spans="1:18" s="10" customFormat="1" ht="15.75" customHeight="1">
      <c r="A103" s="50">
        <v>12</v>
      </c>
      <c r="B103" s="104" t="s">
        <v>331</v>
      </c>
      <c r="C103" s="105"/>
      <c r="D103" s="105"/>
      <c r="E103" s="105"/>
      <c r="F103" s="105"/>
      <c r="G103" s="105"/>
      <c r="H103" s="47">
        <f t="shared" si="8"/>
        <v>225</v>
      </c>
      <c r="I103" s="47">
        <f t="shared" si="9"/>
        <v>237.5</v>
      </c>
      <c r="J103" s="56">
        <v>250</v>
      </c>
      <c r="K103" s="35"/>
      <c r="L103" s="35"/>
      <c r="M103" s="35"/>
      <c r="N103" s="35"/>
      <c r="O103" s="24"/>
      <c r="P103" s="24"/>
      <c r="Q103" s="24"/>
      <c r="R103" s="24"/>
    </row>
    <row r="104" spans="1:18" s="10" customFormat="1" ht="15.75" customHeight="1">
      <c r="A104" s="50">
        <v>13</v>
      </c>
      <c r="B104" s="104" t="s">
        <v>332</v>
      </c>
      <c r="C104" s="105"/>
      <c r="D104" s="105"/>
      <c r="E104" s="105"/>
      <c r="F104" s="105"/>
      <c r="G104" s="105"/>
      <c r="H104" s="47">
        <f t="shared" si="8"/>
        <v>243</v>
      </c>
      <c r="I104" s="47">
        <f t="shared" si="9"/>
        <v>256.5</v>
      </c>
      <c r="J104" s="56">
        <v>270</v>
      </c>
      <c r="K104" s="35"/>
      <c r="L104" s="35"/>
      <c r="M104" s="35"/>
      <c r="N104" s="35"/>
      <c r="O104" s="24"/>
      <c r="P104" s="24"/>
      <c r="Q104" s="24"/>
      <c r="R104" s="24"/>
    </row>
    <row r="105" spans="1:18" s="10" customFormat="1" ht="15.75" customHeight="1">
      <c r="A105" s="50">
        <v>14</v>
      </c>
      <c r="B105" s="104" t="s">
        <v>333</v>
      </c>
      <c r="C105" s="105"/>
      <c r="D105" s="105"/>
      <c r="E105" s="105"/>
      <c r="F105" s="105"/>
      <c r="G105" s="105"/>
      <c r="H105" s="47">
        <f t="shared" si="8"/>
        <v>243</v>
      </c>
      <c r="I105" s="47">
        <f t="shared" si="9"/>
        <v>256.5</v>
      </c>
      <c r="J105" s="56">
        <v>270</v>
      </c>
      <c r="K105" s="35"/>
      <c r="L105" s="35"/>
      <c r="M105" s="35"/>
      <c r="N105" s="35"/>
      <c r="O105" s="24"/>
      <c r="P105" s="24"/>
      <c r="Q105" s="24"/>
      <c r="R105" s="24"/>
    </row>
    <row r="106" spans="1:18" s="10" customFormat="1" ht="15.75" customHeight="1">
      <c r="A106" s="50">
        <v>15</v>
      </c>
      <c r="B106" s="104" t="s">
        <v>97</v>
      </c>
      <c r="C106" s="105"/>
      <c r="D106" s="105"/>
      <c r="E106" s="105"/>
      <c r="F106" s="105"/>
      <c r="G106" s="105"/>
      <c r="H106" s="47">
        <f t="shared" si="8"/>
        <v>27</v>
      </c>
      <c r="I106" s="47">
        <f t="shared" si="9"/>
        <v>28.5</v>
      </c>
      <c r="J106" s="56">
        <v>30</v>
      </c>
      <c r="K106" s="35"/>
      <c r="L106" s="38"/>
      <c r="M106" s="38"/>
      <c r="N106" s="38"/>
      <c r="O106" s="24"/>
      <c r="P106" s="24"/>
      <c r="Q106" s="24"/>
      <c r="R106" s="24"/>
    </row>
    <row r="107" spans="1:18" s="10" customFormat="1" ht="15.75" customHeight="1">
      <c r="A107" s="50">
        <v>16</v>
      </c>
      <c r="B107" s="104" t="s">
        <v>324</v>
      </c>
      <c r="C107" s="105"/>
      <c r="D107" s="105"/>
      <c r="E107" s="105"/>
      <c r="F107" s="105"/>
      <c r="G107" s="105"/>
      <c r="H107" s="47">
        <f t="shared" si="8"/>
        <v>27</v>
      </c>
      <c r="I107" s="47">
        <f t="shared" si="9"/>
        <v>28.5</v>
      </c>
      <c r="J107" s="56">
        <v>30</v>
      </c>
      <c r="K107" s="35"/>
      <c r="L107" s="38"/>
      <c r="M107" s="38"/>
      <c r="N107" s="38"/>
      <c r="O107" s="24"/>
      <c r="P107" s="24"/>
      <c r="Q107" s="24"/>
      <c r="R107" s="24"/>
    </row>
    <row r="108" spans="1:18" s="10" customFormat="1" ht="15.75" customHeight="1">
      <c r="A108" s="50">
        <v>17</v>
      </c>
      <c r="B108" s="104" t="s">
        <v>98</v>
      </c>
      <c r="C108" s="105"/>
      <c r="D108" s="105"/>
      <c r="E108" s="105"/>
      <c r="F108" s="105"/>
      <c r="G108" s="105"/>
      <c r="H108" s="47">
        <f t="shared" si="8"/>
        <v>18</v>
      </c>
      <c r="I108" s="47">
        <f t="shared" si="9"/>
        <v>19</v>
      </c>
      <c r="J108" s="56">
        <v>20</v>
      </c>
      <c r="K108" s="35"/>
      <c r="L108" s="38"/>
      <c r="M108" s="38"/>
      <c r="N108" s="38"/>
      <c r="O108" s="24"/>
      <c r="P108" s="24"/>
      <c r="Q108" s="24"/>
      <c r="R108" s="24"/>
    </row>
    <row r="109" spans="1:18" s="10" customFormat="1" ht="15.75" customHeight="1">
      <c r="A109" s="50">
        <v>18</v>
      </c>
      <c r="B109" s="104" t="s">
        <v>336</v>
      </c>
      <c r="C109" s="105"/>
      <c r="D109" s="105"/>
      <c r="E109" s="105"/>
      <c r="F109" s="105"/>
      <c r="G109" s="105"/>
      <c r="H109" s="47">
        <f t="shared" si="8"/>
        <v>166.5</v>
      </c>
      <c r="I109" s="47">
        <f t="shared" si="9"/>
        <v>175.75</v>
      </c>
      <c r="J109" s="56">
        <v>185</v>
      </c>
      <c r="K109" s="35"/>
      <c r="L109" s="38"/>
      <c r="M109" s="38"/>
      <c r="N109" s="38"/>
      <c r="O109" s="24"/>
      <c r="P109" s="24"/>
      <c r="Q109" s="24"/>
      <c r="R109" s="24"/>
    </row>
    <row r="110" spans="1:18" s="10" customFormat="1" ht="15.75" customHeight="1">
      <c r="A110" s="50">
        <v>19</v>
      </c>
      <c r="B110" s="104" t="s">
        <v>325</v>
      </c>
      <c r="C110" s="105"/>
      <c r="D110" s="105"/>
      <c r="E110" s="105"/>
      <c r="F110" s="105"/>
      <c r="G110" s="105"/>
      <c r="H110" s="47">
        <f t="shared" si="8"/>
        <v>265.5</v>
      </c>
      <c r="I110" s="47">
        <f t="shared" si="9"/>
        <v>280.25</v>
      </c>
      <c r="J110" s="56">
        <v>295</v>
      </c>
      <c r="K110" s="35"/>
      <c r="L110" s="38"/>
      <c r="M110" s="38"/>
      <c r="N110" s="38"/>
      <c r="O110" s="24"/>
      <c r="P110" s="24"/>
      <c r="Q110" s="24"/>
      <c r="R110" s="24"/>
    </row>
    <row r="111" spans="1:18" ht="15.75" customHeight="1" thickBot="1">
      <c r="A111" s="50">
        <v>20</v>
      </c>
      <c r="B111" s="104" t="s">
        <v>279</v>
      </c>
      <c r="C111" s="105"/>
      <c r="D111" s="105"/>
      <c r="E111" s="105"/>
      <c r="F111" s="105"/>
      <c r="G111" s="105"/>
      <c r="H111" s="47">
        <f t="shared" si="8"/>
        <v>40.5</v>
      </c>
      <c r="I111" s="47">
        <f t="shared" si="9"/>
        <v>42.75</v>
      </c>
      <c r="J111" s="60">
        <v>45</v>
      </c>
      <c r="K111" s="28"/>
      <c r="L111" s="28"/>
      <c r="M111" s="28"/>
      <c r="N111" s="28"/>
      <c r="O111" s="23"/>
      <c r="P111" s="23"/>
      <c r="Q111" s="23"/>
      <c r="R111" s="23"/>
    </row>
    <row r="112" spans="1:18" ht="15.75" customHeight="1">
      <c r="A112" s="30"/>
      <c r="B112" s="22"/>
      <c r="C112" s="22"/>
      <c r="D112" s="22"/>
      <c r="E112" s="22"/>
      <c r="F112" s="22"/>
      <c r="G112" s="22"/>
      <c r="H112" s="22"/>
      <c r="I112" s="22"/>
      <c r="J112" s="22"/>
      <c r="K112" s="28"/>
      <c r="L112" s="28"/>
      <c r="M112" s="28"/>
      <c r="N112" s="28"/>
      <c r="O112" s="23"/>
      <c r="P112" s="23"/>
      <c r="Q112" s="23"/>
      <c r="R112" s="23"/>
    </row>
    <row r="113" spans="1:18" ht="15.75" customHeight="1">
      <c r="A113" s="30"/>
      <c r="B113" s="22"/>
      <c r="C113" s="22"/>
      <c r="D113" s="22"/>
      <c r="E113" s="22"/>
      <c r="F113" s="22"/>
      <c r="G113" s="22"/>
      <c r="H113" s="22"/>
      <c r="I113" s="22"/>
      <c r="J113" s="22"/>
      <c r="K113" s="28"/>
      <c r="L113" s="28"/>
      <c r="M113" s="28"/>
      <c r="N113" s="28"/>
      <c r="O113" s="23"/>
      <c r="P113" s="23"/>
      <c r="Q113" s="23"/>
      <c r="R113" s="23"/>
    </row>
    <row r="114" spans="1:18" ht="15.75" customHeight="1">
      <c r="A114" s="30"/>
      <c r="B114" s="22"/>
      <c r="C114" s="22"/>
      <c r="D114" s="22"/>
      <c r="E114" s="22"/>
      <c r="F114" s="22"/>
      <c r="G114" s="22"/>
      <c r="H114" s="22"/>
      <c r="I114" s="22"/>
      <c r="J114" s="22"/>
      <c r="K114" s="28"/>
      <c r="L114" s="28"/>
      <c r="M114" s="28"/>
      <c r="N114" s="28"/>
      <c r="O114" s="23"/>
      <c r="P114" s="23"/>
      <c r="Q114" s="23"/>
      <c r="R114" s="23"/>
    </row>
    <row r="115" spans="1:18" ht="15.75" customHeight="1">
      <c r="A115" s="30"/>
      <c r="B115" s="22"/>
      <c r="C115" s="22"/>
      <c r="D115" s="22"/>
      <c r="E115" s="22"/>
      <c r="F115" s="22"/>
      <c r="G115" s="22"/>
      <c r="H115" s="22"/>
      <c r="I115" s="22"/>
      <c r="J115" s="22"/>
      <c r="K115" s="28"/>
      <c r="L115" s="28"/>
      <c r="M115" s="28"/>
      <c r="N115" s="28"/>
      <c r="O115" s="23"/>
      <c r="P115" s="23"/>
      <c r="Q115" s="23"/>
      <c r="R115" s="23"/>
    </row>
    <row r="116" spans="1:18" ht="15.75" customHeight="1">
      <c r="A116" s="30"/>
      <c r="B116" s="22"/>
      <c r="C116" s="22"/>
      <c r="D116" s="22"/>
      <c r="E116" s="22"/>
      <c r="F116" s="22"/>
      <c r="G116" s="22"/>
      <c r="H116" s="22"/>
      <c r="I116" s="22"/>
      <c r="J116" s="22"/>
      <c r="K116" s="28"/>
      <c r="L116" s="28"/>
      <c r="M116" s="28"/>
      <c r="N116" s="28"/>
      <c r="O116" s="23"/>
      <c r="P116" s="23"/>
      <c r="Q116" s="23"/>
      <c r="R116" s="23"/>
    </row>
    <row r="117" spans="1:18" ht="15.75" customHeight="1">
      <c r="A117" s="30"/>
      <c r="B117" s="22"/>
      <c r="C117" s="22"/>
      <c r="D117" s="22"/>
      <c r="E117" s="22"/>
      <c r="F117" s="22"/>
      <c r="G117" s="22"/>
      <c r="H117" s="22"/>
      <c r="I117" s="22"/>
      <c r="J117" s="22"/>
      <c r="K117" s="28"/>
      <c r="L117" s="28"/>
      <c r="M117" s="28"/>
      <c r="N117" s="28"/>
      <c r="O117" s="23"/>
      <c r="P117" s="23"/>
      <c r="Q117" s="23"/>
      <c r="R117" s="23"/>
    </row>
    <row r="118" spans="1:18" ht="15.75" customHeight="1">
      <c r="A118" s="30"/>
      <c r="B118" s="22"/>
      <c r="C118" s="22"/>
      <c r="D118" s="22"/>
      <c r="E118" s="22"/>
      <c r="F118" s="22"/>
      <c r="G118" s="22"/>
      <c r="H118" s="22"/>
      <c r="I118" s="22"/>
      <c r="J118" s="22"/>
      <c r="K118" s="28"/>
      <c r="L118" s="28"/>
      <c r="M118" s="28"/>
      <c r="N118" s="28"/>
      <c r="O118" s="23"/>
      <c r="P118" s="23"/>
      <c r="Q118" s="23"/>
      <c r="R118" s="23"/>
    </row>
    <row r="119" spans="1:18" ht="15.75" customHeight="1">
      <c r="A119" s="30"/>
      <c r="B119" s="22"/>
      <c r="C119" s="22"/>
      <c r="D119" s="22"/>
      <c r="E119" s="22"/>
      <c r="F119" s="22"/>
      <c r="G119" s="22"/>
      <c r="H119" s="22"/>
      <c r="I119" s="22"/>
      <c r="J119" s="22"/>
      <c r="K119" s="28"/>
      <c r="L119" s="28"/>
      <c r="M119" s="28"/>
      <c r="N119" s="28"/>
      <c r="O119" s="23"/>
      <c r="P119" s="23"/>
      <c r="Q119" s="23"/>
      <c r="R119" s="23"/>
    </row>
    <row r="120" spans="1:18" ht="15.75" customHeight="1">
      <c r="A120" s="30"/>
      <c r="B120" s="22"/>
      <c r="C120" s="22"/>
      <c r="D120" s="22"/>
      <c r="E120" s="22"/>
      <c r="F120" s="22"/>
      <c r="G120" s="22"/>
      <c r="H120" s="22"/>
      <c r="I120" s="22"/>
      <c r="J120" s="22"/>
      <c r="K120" s="28"/>
      <c r="L120" s="28"/>
      <c r="M120" s="28"/>
      <c r="N120" s="28"/>
      <c r="O120" s="23"/>
      <c r="P120" s="23"/>
      <c r="Q120" s="23"/>
      <c r="R120" s="23"/>
    </row>
    <row r="121" spans="1:18" ht="15.75" customHeight="1">
      <c r="A121" s="30"/>
      <c r="B121" s="22"/>
      <c r="C121" s="22"/>
      <c r="D121" s="22"/>
      <c r="E121" s="22"/>
      <c r="F121" s="22"/>
      <c r="G121" s="22"/>
      <c r="H121" s="22"/>
      <c r="I121" s="22"/>
      <c r="J121" s="22"/>
      <c r="K121" s="28"/>
      <c r="L121" s="28"/>
      <c r="M121" s="28"/>
      <c r="N121" s="28"/>
      <c r="O121" s="23"/>
      <c r="P121" s="23"/>
      <c r="Q121" s="23"/>
      <c r="R121" s="23"/>
    </row>
    <row r="122" spans="1:18" ht="15.75" customHeight="1">
      <c r="A122" s="30"/>
      <c r="B122" s="22"/>
      <c r="C122" s="22"/>
      <c r="D122" s="22"/>
      <c r="E122" s="22"/>
      <c r="F122" s="22"/>
      <c r="G122" s="22"/>
      <c r="H122" s="22"/>
      <c r="I122" s="22"/>
      <c r="J122" s="22"/>
      <c r="K122" s="28"/>
      <c r="L122" s="28"/>
      <c r="M122" s="28"/>
      <c r="N122" s="28"/>
      <c r="O122" s="23"/>
      <c r="P122" s="23"/>
      <c r="Q122" s="23"/>
      <c r="R122" s="23"/>
    </row>
    <row r="123" spans="1:18" ht="15.75" customHeight="1">
      <c r="A123" s="30"/>
      <c r="B123" s="22"/>
      <c r="C123" s="22"/>
      <c r="D123" s="22"/>
      <c r="E123" s="22"/>
      <c r="F123" s="22"/>
      <c r="G123" s="22"/>
      <c r="H123" s="22"/>
      <c r="I123" s="22"/>
      <c r="J123" s="22"/>
      <c r="K123" s="28"/>
      <c r="L123" s="28"/>
      <c r="M123" s="28"/>
      <c r="N123" s="28"/>
      <c r="O123" s="23"/>
      <c r="P123" s="23"/>
      <c r="Q123" s="23"/>
      <c r="R123" s="23"/>
    </row>
    <row r="124" spans="1:18" ht="15.75" customHeight="1">
      <c r="A124" s="30"/>
      <c r="B124" s="22"/>
      <c r="C124" s="22"/>
      <c r="D124" s="22"/>
      <c r="E124" s="22"/>
      <c r="F124" s="22"/>
      <c r="G124" s="22"/>
      <c r="H124" s="22"/>
      <c r="I124" s="22"/>
      <c r="J124" s="22"/>
      <c r="K124" s="28"/>
      <c r="L124" s="28"/>
      <c r="M124" s="28"/>
      <c r="N124" s="28"/>
      <c r="O124" s="23"/>
      <c r="P124" s="23"/>
      <c r="Q124" s="23"/>
      <c r="R124" s="23"/>
    </row>
    <row r="125" spans="1:18" ht="15.75" customHeight="1">
      <c r="A125" s="30"/>
      <c r="B125" s="22"/>
      <c r="C125" s="22"/>
      <c r="D125" s="22"/>
      <c r="E125" s="22"/>
      <c r="F125" s="22"/>
      <c r="G125" s="22"/>
      <c r="H125" s="22"/>
      <c r="I125" s="22"/>
      <c r="J125" s="22"/>
      <c r="K125" s="28"/>
      <c r="L125" s="28"/>
      <c r="M125" s="28"/>
      <c r="N125" s="28"/>
      <c r="O125" s="23"/>
      <c r="P125" s="23"/>
      <c r="Q125" s="23"/>
      <c r="R125" s="23"/>
    </row>
    <row r="126" spans="1:18" ht="15.75" customHeight="1">
      <c r="A126" s="30"/>
      <c r="B126" s="22"/>
      <c r="C126" s="22"/>
      <c r="D126" s="22"/>
      <c r="E126" s="22"/>
      <c r="F126" s="22"/>
      <c r="G126" s="22"/>
      <c r="H126" s="22"/>
      <c r="I126" s="22"/>
      <c r="J126" s="22"/>
      <c r="K126" s="28"/>
      <c r="L126" s="28"/>
      <c r="M126" s="28"/>
      <c r="N126" s="28"/>
      <c r="O126" s="23"/>
      <c r="P126" s="23"/>
      <c r="Q126" s="23"/>
      <c r="R126" s="23"/>
    </row>
    <row r="127" spans="1:18" ht="15.75" customHeight="1">
      <c r="A127" s="30"/>
      <c r="B127" s="22"/>
      <c r="C127" s="22"/>
      <c r="D127" s="22"/>
      <c r="E127" s="22"/>
      <c r="F127" s="22"/>
      <c r="G127" s="22"/>
      <c r="H127" s="22"/>
      <c r="I127" s="22"/>
      <c r="J127" s="22"/>
      <c r="K127" s="28"/>
      <c r="L127" s="28"/>
      <c r="M127" s="28"/>
      <c r="N127" s="28"/>
      <c r="O127" s="23"/>
      <c r="P127" s="23"/>
      <c r="Q127" s="23"/>
      <c r="R127" s="23"/>
    </row>
    <row r="128" spans="11:15" ht="15.75" customHeight="1">
      <c r="K128" s="23"/>
      <c r="L128" s="23"/>
      <c r="M128" s="23"/>
      <c r="N128" s="23"/>
      <c r="O128" s="23"/>
    </row>
    <row r="129" spans="11:15" ht="15.75" customHeight="1">
      <c r="K129" s="23"/>
      <c r="L129" s="23"/>
      <c r="M129" s="23"/>
      <c r="N129" s="23"/>
      <c r="O129" s="23"/>
    </row>
    <row r="130" spans="11:15" ht="15.75" customHeight="1">
      <c r="K130" s="23"/>
      <c r="L130" s="23"/>
      <c r="M130" s="23"/>
      <c r="N130" s="23"/>
      <c r="O130" s="23"/>
    </row>
    <row r="131" spans="11:15" ht="15.75" customHeight="1">
      <c r="K131" s="23"/>
      <c r="L131" s="23"/>
      <c r="M131" s="23"/>
      <c r="N131" s="23"/>
      <c r="O131" s="23"/>
    </row>
    <row r="132" spans="11:15" ht="15.75" customHeight="1">
      <c r="K132" s="23"/>
      <c r="L132" s="23"/>
      <c r="M132" s="23"/>
      <c r="N132" s="23"/>
      <c r="O132" s="23"/>
    </row>
    <row r="133" spans="11:15" ht="15.75" customHeight="1">
      <c r="K133" s="23"/>
      <c r="L133" s="23"/>
      <c r="M133" s="23"/>
      <c r="N133" s="23"/>
      <c r="O133" s="23"/>
    </row>
    <row r="134" spans="11:15" ht="15.75" customHeight="1">
      <c r="K134" s="23"/>
      <c r="L134" s="23"/>
      <c r="M134" s="23"/>
      <c r="N134" s="23"/>
      <c r="O134" s="23"/>
    </row>
    <row r="135" spans="11:15" ht="15.75" customHeight="1">
      <c r="K135" s="23"/>
      <c r="L135" s="23"/>
      <c r="M135" s="23"/>
      <c r="N135" s="23"/>
      <c r="O135" s="23"/>
    </row>
    <row r="136" spans="11:15" ht="15.75" customHeight="1">
      <c r="K136" s="23"/>
      <c r="L136" s="23"/>
      <c r="M136" s="23"/>
      <c r="N136" s="23"/>
      <c r="O136" s="23"/>
    </row>
    <row r="137" spans="11:15" ht="15.75" customHeight="1">
      <c r="K137" s="23"/>
      <c r="L137" s="23"/>
      <c r="M137" s="23"/>
      <c r="N137" s="23"/>
      <c r="O137" s="23"/>
    </row>
  </sheetData>
  <sheetProtection/>
  <mergeCells count="99">
    <mergeCell ref="B101:G101"/>
    <mergeCell ref="B102:G102"/>
    <mergeCell ref="B103:G103"/>
    <mergeCell ref="B104:G104"/>
    <mergeCell ref="B105:G105"/>
    <mergeCell ref="B110:G110"/>
    <mergeCell ref="B106:G106"/>
    <mergeCell ref="B107:G107"/>
    <mergeCell ref="B108:G108"/>
    <mergeCell ref="B109:G109"/>
    <mergeCell ref="B95:G95"/>
    <mergeCell ref="B96:G96"/>
    <mergeCell ref="B97:G97"/>
    <mergeCell ref="B98:G98"/>
    <mergeCell ref="B99:G99"/>
    <mergeCell ref="B100:G100"/>
    <mergeCell ref="A90:A91"/>
    <mergeCell ref="B90:G91"/>
    <mergeCell ref="H90:J90"/>
    <mergeCell ref="B92:G92"/>
    <mergeCell ref="B93:G93"/>
    <mergeCell ref="B94:G94"/>
    <mergeCell ref="B79:G79"/>
    <mergeCell ref="B80:G80"/>
    <mergeCell ref="B85:G85"/>
    <mergeCell ref="A88:J88"/>
    <mergeCell ref="B81:G81"/>
    <mergeCell ref="B82:G82"/>
    <mergeCell ref="B83:G83"/>
    <mergeCell ref="B84:G84"/>
    <mergeCell ref="B21:G21"/>
    <mergeCell ref="B22:G22"/>
    <mergeCell ref="B75:G75"/>
    <mergeCell ref="B76:G76"/>
    <mergeCell ref="B77:G77"/>
    <mergeCell ref="B78:G78"/>
    <mergeCell ref="B71:G71"/>
    <mergeCell ref="B72:G72"/>
    <mergeCell ref="B73:G73"/>
    <mergeCell ref="B74:G74"/>
    <mergeCell ref="B26:G26"/>
    <mergeCell ref="B27:G27"/>
    <mergeCell ref="B11:G11"/>
    <mergeCell ref="B70:G70"/>
    <mergeCell ref="B17:G17"/>
    <mergeCell ref="B19:G19"/>
    <mergeCell ref="B25:G25"/>
    <mergeCell ref="B16:G16"/>
    <mergeCell ref="B23:G23"/>
    <mergeCell ref="B24:G24"/>
    <mergeCell ref="B12:G12"/>
    <mergeCell ref="B13:G13"/>
    <mergeCell ref="E1:J1"/>
    <mergeCell ref="E2:J2"/>
    <mergeCell ref="E3:J3"/>
    <mergeCell ref="A7:J7"/>
    <mergeCell ref="H5:J5"/>
    <mergeCell ref="H9:J9"/>
    <mergeCell ref="A9:A10"/>
    <mergeCell ref="B9:G10"/>
    <mergeCell ref="B14:G14"/>
    <mergeCell ref="B37:G37"/>
    <mergeCell ref="A30:J30"/>
    <mergeCell ref="A32:A33"/>
    <mergeCell ref="B32:G33"/>
    <mergeCell ref="H32:J32"/>
    <mergeCell ref="B15:G15"/>
    <mergeCell ref="B34:G34"/>
    <mergeCell ref="B35:G35"/>
    <mergeCell ref="B36:G36"/>
    <mergeCell ref="H53:J53"/>
    <mergeCell ref="B43:G43"/>
    <mergeCell ref="B44:G44"/>
    <mergeCell ref="B45:G45"/>
    <mergeCell ref="B46:G46"/>
    <mergeCell ref="B38:G38"/>
    <mergeCell ref="B39:G39"/>
    <mergeCell ref="B40:G40"/>
    <mergeCell ref="B42:G42"/>
    <mergeCell ref="B55:G55"/>
    <mergeCell ref="B56:G56"/>
    <mergeCell ref="B57:G57"/>
    <mergeCell ref="B59:G59"/>
    <mergeCell ref="B58:G58"/>
    <mergeCell ref="B47:G47"/>
    <mergeCell ref="B48:G48"/>
    <mergeCell ref="A51:J51"/>
    <mergeCell ref="A53:A54"/>
    <mergeCell ref="B53:G54"/>
    <mergeCell ref="B111:G111"/>
    <mergeCell ref="B68:G68"/>
    <mergeCell ref="B60:G60"/>
    <mergeCell ref="B61:G61"/>
    <mergeCell ref="A64:J64"/>
    <mergeCell ref="A66:A67"/>
    <mergeCell ref="B66:G67"/>
    <mergeCell ref="H66:J66"/>
    <mergeCell ref="B62:J62"/>
    <mergeCell ref="B69:G69"/>
  </mergeCells>
  <hyperlinks>
    <hyperlink ref="E3:J3" r:id="rId1" display="ГРУППА КОМПАНИЙ NEGORI.RU"/>
    <hyperlink ref="H5:J5" location="Содержание!R1C1" tooltip="Вернуться к содержанию" display="Содержание"/>
  </hyperlinks>
  <printOptions/>
  <pageMargins left="0.3937007874015748" right="0.3937007874015748" top="0.3937007874015748" bottom="0.3937007874015748" header="0" footer="0.3937007874015748"/>
  <pageSetup horizontalDpi="600" verticalDpi="600" orientation="portrait" paperSize="9" scale="59" r:id="rId3"/>
  <rowBreaks count="1" manualBreakCount="1">
    <brk id="63" max="25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SheetLayoutView="100" zoomScalePageLayoutView="0" workbookViewId="0" topLeftCell="B43">
      <selection activeCell="H50" sqref="H50"/>
    </sheetView>
  </sheetViews>
  <sheetFormatPr defaultColWidth="9.140625" defaultRowHeight="15.75" customHeight="1"/>
  <cols>
    <col min="1" max="1" width="9.140625" style="3" customWidth="1"/>
    <col min="7" max="7" width="21.57421875" style="0" customWidth="1"/>
  </cols>
  <sheetData>
    <row r="1" spans="5:10" ht="15.75" customHeight="1">
      <c r="E1" s="98" t="s">
        <v>1</v>
      </c>
      <c r="F1" s="98"/>
      <c r="G1" s="98"/>
      <c r="H1" s="98"/>
      <c r="I1" s="98"/>
      <c r="J1" s="98"/>
    </row>
    <row r="2" spans="5:10" ht="15.75" customHeight="1">
      <c r="E2" s="98" t="s">
        <v>2</v>
      </c>
      <c r="F2" s="98"/>
      <c r="G2" s="98"/>
      <c r="H2" s="98"/>
      <c r="I2" s="98"/>
      <c r="J2" s="98"/>
    </row>
    <row r="3" spans="5:10" ht="15.75" customHeight="1">
      <c r="E3" s="99" t="s">
        <v>3</v>
      </c>
      <c r="F3" s="100"/>
      <c r="G3" s="100"/>
      <c r="H3" s="100"/>
      <c r="I3" s="100"/>
      <c r="J3" s="100"/>
    </row>
    <row r="5" spans="8:10" ht="15.75" customHeight="1">
      <c r="H5" s="115" t="s">
        <v>262</v>
      </c>
      <c r="I5" s="115"/>
      <c r="J5" s="115"/>
    </row>
    <row r="6" ht="15.75" customHeight="1">
      <c r="J6" s="2"/>
    </row>
    <row r="7" spans="1:10" ht="15.75" customHeight="1">
      <c r="A7" s="97" t="s">
        <v>99</v>
      </c>
      <c r="B7" s="97"/>
      <c r="C7" s="97"/>
      <c r="D7" s="97"/>
      <c r="E7" s="97"/>
      <c r="F7" s="97"/>
      <c r="G7" s="97"/>
      <c r="H7" s="97"/>
      <c r="I7" s="97"/>
      <c r="J7" s="97"/>
    </row>
    <row r="8" ht="15.75" customHeight="1">
      <c r="N8" s="23"/>
    </row>
    <row r="9" spans="1:15" ht="15.75" customHeight="1">
      <c r="A9" s="116" t="s">
        <v>22</v>
      </c>
      <c r="B9" s="116" t="s">
        <v>18</v>
      </c>
      <c r="C9" s="116"/>
      <c r="D9" s="116"/>
      <c r="E9" s="116"/>
      <c r="F9" s="116"/>
      <c r="G9" s="116"/>
      <c r="H9" s="116" t="s">
        <v>17</v>
      </c>
      <c r="I9" s="116"/>
      <c r="J9" s="116"/>
      <c r="K9" s="23"/>
      <c r="L9" s="23"/>
      <c r="M9" s="23"/>
      <c r="N9" s="23"/>
      <c r="O9" s="23"/>
    </row>
    <row r="10" spans="1:15" ht="15.75" customHeight="1">
      <c r="A10" s="116"/>
      <c r="B10" s="116"/>
      <c r="C10" s="116"/>
      <c r="D10" s="116"/>
      <c r="E10" s="116"/>
      <c r="F10" s="116"/>
      <c r="G10" s="116"/>
      <c r="H10" s="11" t="s">
        <v>19</v>
      </c>
      <c r="I10" s="11" t="s">
        <v>20</v>
      </c>
      <c r="J10" s="11" t="s">
        <v>21</v>
      </c>
      <c r="K10" s="23"/>
      <c r="L10" s="23"/>
      <c r="M10" s="23"/>
      <c r="N10" s="23"/>
      <c r="O10" s="23"/>
    </row>
    <row r="11" spans="1:16" ht="15.75" customHeight="1">
      <c r="A11" s="21">
        <v>1</v>
      </c>
      <c r="B11" s="118" t="s">
        <v>100</v>
      </c>
      <c r="C11" s="119"/>
      <c r="D11" s="119"/>
      <c r="E11" s="119"/>
      <c r="F11" s="119"/>
      <c r="G11" s="119"/>
      <c r="H11" s="48">
        <f>J11*0.9</f>
        <v>1930.5</v>
      </c>
      <c r="I11" s="48">
        <f>J11*0.95</f>
        <v>2037.75</v>
      </c>
      <c r="J11" s="62">
        <v>2145</v>
      </c>
      <c r="K11" s="39"/>
      <c r="L11" s="39"/>
      <c r="M11" s="39"/>
      <c r="N11" s="39"/>
      <c r="O11" s="28"/>
      <c r="P11" s="23"/>
    </row>
    <row r="12" spans="1:16" ht="15.75" customHeight="1">
      <c r="A12" s="21">
        <v>2</v>
      </c>
      <c r="B12" s="118" t="s">
        <v>293</v>
      </c>
      <c r="C12" s="119"/>
      <c r="D12" s="119"/>
      <c r="E12" s="119"/>
      <c r="F12" s="119"/>
      <c r="G12" s="119"/>
      <c r="H12" s="48">
        <f aca="true" t="shared" si="0" ref="H12:H27">J12*0.9</f>
        <v>3015</v>
      </c>
      <c r="I12" s="48">
        <f aca="true" t="shared" si="1" ref="I12:I27">J12*0.95</f>
        <v>3182.5</v>
      </c>
      <c r="J12" s="63">
        <v>3350</v>
      </c>
      <c r="K12" s="39"/>
      <c r="L12" s="39"/>
      <c r="M12" s="39"/>
      <c r="N12" s="39"/>
      <c r="O12" s="28"/>
      <c r="P12" s="23"/>
    </row>
    <row r="13" spans="1:16" ht="15.75" customHeight="1">
      <c r="A13" s="21">
        <v>3</v>
      </c>
      <c r="B13" s="118" t="s">
        <v>280</v>
      </c>
      <c r="C13" s="119"/>
      <c r="D13" s="119"/>
      <c r="E13" s="119"/>
      <c r="F13" s="119"/>
      <c r="G13" s="119"/>
      <c r="H13" s="48">
        <f>J13*0.9</f>
        <v>4158</v>
      </c>
      <c r="I13" s="48">
        <f>J13*0.95</f>
        <v>4389</v>
      </c>
      <c r="J13" s="63">
        <v>4620</v>
      </c>
      <c r="K13" s="39"/>
      <c r="L13" s="39"/>
      <c r="M13" s="39"/>
      <c r="N13" s="39"/>
      <c r="O13" s="28"/>
      <c r="P13" s="23"/>
    </row>
    <row r="14" spans="1:16" ht="15.75" customHeight="1">
      <c r="A14" s="21">
        <v>4</v>
      </c>
      <c r="B14" s="118" t="s">
        <v>101</v>
      </c>
      <c r="C14" s="119"/>
      <c r="D14" s="119"/>
      <c r="E14" s="119"/>
      <c r="F14" s="119"/>
      <c r="G14" s="119"/>
      <c r="H14" s="48">
        <f t="shared" si="0"/>
        <v>3168</v>
      </c>
      <c r="I14" s="48">
        <f t="shared" si="1"/>
        <v>3344</v>
      </c>
      <c r="J14" s="63">
        <v>3520</v>
      </c>
      <c r="K14" s="39"/>
      <c r="L14" s="39"/>
      <c r="M14" s="39"/>
      <c r="N14" s="39"/>
      <c r="O14" s="28"/>
      <c r="P14" s="23"/>
    </row>
    <row r="15" spans="1:16" ht="15.75" customHeight="1">
      <c r="A15" s="21">
        <v>5</v>
      </c>
      <c r="B15" s="118" t="s">
        <v>102</v>
      </c>
      <c r="C15" s="119"/>
      <c r="D15" s="119"/>
      <c r="E15" s="119"/>
      <c r="F15" s="119"/>
      <c r="G15" s="119"/>
      <c r="H15" s="48">
        <f t="shared" si="0"/>
        <v>4288.5</v>
      </c>
      <c r="I15" s="48">
        <f t="shared" si="1"/>
        <v>4526.75</v>
      </c>
      <c r="J15" s="63">
        <v>4765</v>
      </c>
      <c r="K15" s="39"/>
      <c r="L15" s="39"/>
      <c r="M15" s="39"/>
      <c r="N15" s="39"/>
      <c r="O15" s="28"/>
      <c r="P15" s="23"/>
    </row>
    <row r="16" spans="1:16" ht="15.75" customHeight="1">
      <c r="A16" s="21">
        <v>6</v>
      </c>
      <c r="B16" s="118" t="s">
        <v>103</v>
      </c>
      <c r="C16" s="119"/>
      <c r="D16" s="119"/>
      <c r="E16" s="119"/>
      <c r="F16" s="119"/>
      <c r="G16" s="119"/>
      <c r="H16" s="48">
        <f t="shared" si="0"/>
        <v>5391</v>
      </c>
      <c r="I16" s="48">
        <f t="shared" si="1"/>
        <v>5690.5</v>
      </c>
      <c r="J16" s="64">
        <v>5990</v>
      </c>
      <c r="K16" s="39"/>
      <c r="L16" s="39"/>
      <c r="M16" s="39"/>
      <c r="N16" s="39"/>
      <c r="O16" s="28"/>
      <c r="P16" s="23"/>
    </row>
    <row r="17" spans="1:16" ht="19.5" customHeight="1">
      <c r="A17" s="21">
        <v>7</v>
      </c>
      <c r="B17" s="120" t="s">
        <v>104</v>
      </c>
      <c r="C17" s="121"/>
      <c r="D17" s="121"/>
      <c r="E17" s="121"/>
      <c r="F17" s="121"/>
      <c r="G17" s="121"/>
      <c r="H17" s="48">
        <f t="shared" si="0"/>
        <v>3402</v>
      </c>
      <c r="I17" s="48">
        <f t="shared" si="1"/>
        <v>3591</v>
      </c>
      <c r="J17" s="63">
        <v>3780</v>
      </c>
      <c r="K17" s="39"/>
      <c r="L17" s="39"/>
      <c r="M17" s="39"/>
      <c r="N17" s="39"/>
      <c r="O17" s="28"/>
      <c r="P17" s="23"/>
    </row>
    <row r="18" spans="1:16" ht="16.5" customHeight="1">
      <c r="A18" s="21">
        <v>8</v>
      </c>
      <c r="B18" s="120" t="s">
        <v>105</v>
      </c>
      <c r="C18" s="121"/>
      <c r="D18" s="121"/>
      <c r="E18" s="121"/>
      <c r="F18" s="121"/>
      <c r="G18" s="121"/>
      <c r="H18" s="48">
        <f t="shared" si="0"/>
        <v>4603.5</v>
      </c>
      <c r="I18" s="48">
        <v>3800</v>
      </c>
      <c r="J18" s="63">
        <v>5115</v>
      </c>
      <c r="K18" s="39"/>
      <c r="L18" s="39"/>
      <c r="M18" s="39"/>
      <c r="N18" s="39"/>
      <c r="O18" s="28"/>
      <c r="P18" s="23"/>
    </row>
    <row r="19" spans="1:16" ht="28.5" customHeight="1">
      <c r="A19" s="12">
        <v>9</v>
      </c>
      <c r="B19" s="122" t="s">
        <v>106</v>
      </c>
      <c r="C19" s="123"/>
      <c r="D19" s="123"/>
      <c r="E19" s="123"/>
      <c r="F19" s="123"/>
      <c r="G19" s="123"/>
      <c r="H19" s="48">
        <f t="shared" si="0"/>
        <v>5611.5</v>
      </c>
      <c r="I19" s="48">
        <f t="shared" si="1"/>
        <v>5923.25</v>
      </c>
      <c r="J19" s="65">
        <v>6235</v>
      </c>
      <c r="K19" s="39"/>
      <c r="L19" s="39"/>
      <c r="M19" s="39"/>
      <c r="N19" s="39"/>
      <c r="O19" s="28"/>
      <c r="P19" s="23"/>
    </row>
    <row r="20" spans="1:16" ht="27" customHeight="1">
      <c r="A20" s="12">
        <v>10</v>
      </c>
      <c r="B20" s="122" t="s">
        <v>281</v>
      </c>
      <c r="C20" s="123"/>
      <c r="D20" s="123"/>
      <c r="E20" s="123"/>
      <c r="F20" s="123"/>
      <c r="G20" s="123"/>
      <c r="H20" s="48">
        <f>J20*0.9</f>
        <v>8379</v>
      </c>
      <c r="I20" s="48">
        <f>J20*0.95</f>
        <v>8844.5</v>
      </c>
      <c r="J20" s="65">
        <v>9310</v>
      </c>
      <c r="K20" s="39"/>
      <c r="L20" s="39"/>
      <c r="M20" s="39"/>
      <c r="N20" s="39"/>
      <c r="O20" s="28"/>
      <c r="P20" s="23"/>
    </row>
    <row r="21" spans="1:16" ht="29.25" customHeight="1">
      <c r="A21" s="12">
        <v>11</v>
      </c>
      <c r="B21" s="122" t="s">
        <v>107</v>
      </c>
      <c r="C21" s="123"/>
      <c r="D21" s="123"/>
      <c r="E21" s="123"/>
      <c r="F21" s="123"/>
      <c r="G21" s="123"/>
      <c r="H21" s="48">
        <f t="shared" si="0"/>
        <v>6066</v>
      </c>
      <c r="I21" s="48">
        <f t="shared" si="1"/>
        <v>6403</v>
      </c>
      <c r="J21" s="65">
        <v>6740</v>
      </c>
      <c r="K21" s="39"/>
      <c r="L21" s="39"/>
      <c r="M21" s="39"/>
      <c r="N21" s="39"/>
      <c r="O21" s="28"/>
      <c r="P21" s="23"/>
    </row>
    <row r="22" spans="1:16" ht="27" customHeight="1">
      <c r="A22" s="12">
        <v>12</v>
      </c>
      <c r="B22" s="120" t="s">
        <v>108</v>
      </c>
      <c r="C22" s="121"/>
      <c r="D22" s="121"/>
      <c r="E22" s="121"/>
      <c r="F22" s="121"/>
      <c r="G22" s="121"/>
      <c r="H22" s="48">
        <f t="shared" si="0"/>
        <v>8113.5</v>
      </c>
      <c r="I22" s="48">
        <f t="shared" si="1"/>
        <v>8564.25</v>
      </c>
      <c r="J22" s="63">
        <v>9015</v>
      </c>
      <c r="K22" s="39"/>
      <c r="L22" s="39"/>
      <c r="M22" s="39"/>
      <c r="N22" s="39"/>
      <c r="O22" s="28"/>
      <c r="P22" s="23"/>
    </row>
    <row r="23" spans="1:16" ht="20.25" customHeight="1">
      <c r="A23" s="12">
        <v>13</v>
      </c>
      <c r="B23" s="120" t="s">
        <v>109</v>
      </c>
      <c r="C23" s="121"/>
      <c r="D23" s="121"/>
      <c r="E23" s="121"/>
      <c r="F23" s="121"/>
      <c r="G23" s="121"/>
      <c r="H23" s="48">
        <f t="shared" si="0"/>
        <v>10291.5</v>
      </c>
      <c r="I23" s="48">
        <f t="shared" si="1"/>
        <v>10863.25</v>
      </c>
      <c r="J23" s="63">
        <v>11435</v>
      </c>
      <c r="K23" s="39"/>
      <c r="L23" s="39"/>
      <c r="M23" s="39"/>
      <c r="N23" s="39"/>
      <c r="O23" s="28"/>
      <c r="P23" s="23"/>
    </row>
    <row r="24" spans="1:16" ht="24.75" customHeight="1">
      <c r="A24" s="12">
        <v>14</v>
      </c>
      <c r="B24" s="120" t="s">
        <v>295</v>
      </c>
      <c r="C24" s="121"/>
      <c r="D24" s="121"/>
      <c r="E24" s="121"/>
      <c r="F24" s="121"/>
      <c r="G24" s="121"/>
      <c r="H24" s="48">
        <f>J24*0.9</f>
        <v>15345</v>
      </c>
      <c r="I24" s="48">
        <f>J24*0.95</f>
        <v>16197.5</v>
      </c>
      <c r="J24" s="63">
        <v>17050</v>
      </c>
      <c r="K24" s="39"/>
      <c r="L24" s="39"/>
      <c r="M24" s="39"/>
      <c r="N24" s="39"/>
      <c r="O24" s="28"/>
      <c r="P24" s="23"/>
    </row>
    <row r="25" spans="1:16" ht="48" customHeight="1">
      <c r="A25" s="46"/>
      <c r="B25" s="106" t="s">
        <v>110</v>
      </c>
      <c r="C25" s="124"/>
      <c r="D25" s="124"/>
      <c r="E25" s="124"/>
      <c r="F25" s="124"/>
      <c r="G25" s="124"/>
      <c r="H25" s="48"/>
      <c r="I25" s="48"/>
      <c r="J25" s="65"/>
      <c r="K25" s="39"/>
      <c r="L25" s="39"/>
      <c r="M25" s="39"/>
      <c r="N25" s="39"/>
      <c r="O25" s="28"/>
      <c r="P25" s="23"/>
    </row>
    <row r="26" spans="1:16" ht="15.75" customHeight="1">
      <c r="A26" s="12">
        <v>15</v>
      </c>
      <c r="B26" s="122" t="s">
        <v>111</v>
      </c>
      <c r="C26" s="125"/>
      <c r="D26" s="125"/>
      <c r="E26" s="125"/>
      <c r="F26" s="125"/>
      <c r="G26" s="125"/>
      <c r="H26" s="48">
        <f t="shared" si="0"/>
        <v>499.5</v>
      </c>
      <c r="I26" s="48">
        <f t="shared" si="1"/>
        <v>527.25</v>
      </c>
      <c r="J26" s="65">
        <v>555</v>
      </c>
      <c r="K26" s="39"/>
      <c r="L26" s="39"/>
      <c r="M26" s="39"/>
      <c r="N26" s="39"/>
      <c r="O26" s="28"/>
      <c r="P26" s="23"/>
    </row>
    <row r="27" spans="1:16" ht="15.75" customHeight="1" thickBot="1">
      <c r="A27" s="12">
        <v>16</v>
      </c>
      <c r="B27" s="122" t="s">
        <v>112</v>
      </c>
      <c r="C27" s="125"/>
      <c r="D27" s="125"/>
      <c r="E27" s="125"/>
      <c r="F27" s="125"/>
      <c r="G27" s="125"/>
      <c r="H27" s="48">
        <f t="shared" si="0"/>
        <v>310.5</v>
      </c>
      <c r="I27" s="48">
        <f t="shared" si="1"/>
        <v>327.75</v>
      </c>
      <c r="J27" s="58">
        <v>345</v>
      </c>
      <c r="K27" s="39"/>
      <c r="L27" s="39"/>
      <c r="M27" s="39"/>
      <c r="N27" s="39"/>
      <c r="O27" s="28"/>
      <c r="P27" s="23"/>
    </row>
    <row r="28" spans="1:16" ht="15.75" customHeight="1">
      <c r="A28" s="30"/>
      <c r="B28" s="31"/>
      <c r="C28" s="31"/>
      <c r="D28" s="31"/>
      <c r="E28" s="31"/>
      <c r="F28" s="31"/>
      <c r="G28" s="31"/>
      <c r="H28" s="31"/>
      <c r="I28" s="31"/>
      <c r="J28" s="22"/>
      <c r="K28" s="28"/>
      <c r="L28" s="28"/>
      <c r="M28" s="28"/>
      <c r="N28" s="28"/>
      <c r="O28" s="28"/>
      <c r="P28" s="23"/>
    </row>
    <row r="29" spans="1:16" ht="15.75" customHeight="1">
      <c r="A29" s="30"/>
      <c r="B29" s="22"/>
      <c r="C29" s="22"/>
      <c r="D29" s="22"/>
      <c r="E29" s="22"/>
      <c r="F29" s="22"/>
      <c r="G29" s="22"/>
      <c r="H29" s="22"/>
      <c r="I29" s="22"/>
      <c r="J29" s="22"/>
      <c r="K29" s="28"/>
      <c r="L29" s="28"/>
      <c r="M29" s="28"/>
      <c r="N29" s="28"/>
      <c r="O29" s="28"/>
      <c r="P29" s="23"/>
    </row>
    <row r="30" spans="1:16" ht="15.75" customHeight="1">
      <c r="A30" s="114" t="s">
        <v>113</v>
      </c>
      <c r="B30" s="114"/>
      <c r="C30" s="114"/>
      <c r="D30" s="114"/>
      <c r="E30" s="114"/>
      <c r="F30" s="114"/>
      <c r="G30" s="114"/>
      <c r="H30" s="114"/>
      <c r="I30" s="114"/>
      <c r="J30" s="114"/>
      <c r="K30" s="28"/>
      <c r="L30" s="28"/>
      <c r="M30" s="28"/>
      <c r="N30" s="28"/>
      <c r="O30" s="28"/>
      <c r="P30" s="23"/>
    </row>
    <row r="31" spans="1:16" ht="15.75" customHeight="1">
      <c r="A31" s="32"/>
      <c r="B31" s="33"/>
      <c r="C31" s="33"/>
      <c r="D31" s="33"/>
      <c r="E31" s="33"/>
      <c r="F31" s="33"/>
      <c r="G31" s="33"/>
      <c r="H31" s="33"/>
      <c r="I31" s="22"/>
      <c r="J31" s="22"/>
      <c r="K31" s="28"/>
      <c r="L31" s="28"/>
      <c r="M31" s="28"/>
      <c r="N31" s="28"/>
      <c r="O31" s="28"/>
      <c r="P31" s="23"/>
    </row>
    <row r="32" spans="1:16" ht="15.75" customHeight="1">
      <c r="A32" s="110" t="s">
        <v>22</v>
      </c>
      <c r="B32" s="110" t="s">
        <v>18</v>
      </c>
      <c r="C32" s="110"/>
      <c r="D32" s="110"/>
      <c r="E32" s="110"/>
      <c r="F32" s="110"/>
      <c r="G32" s="110"/>
      <c r="H32" s="110" t="s">
        <v>17</v>
      </c>
      <c r="I32" s="110"/>
      <c r="J32" s="110"/>
      <c r="K32" s="28"/>
      <c r="L32" s="28"/>
      <c r="M32" s="28"/>
      <c r="N32" s="28"/>
      <c r="O32" s="28"/>
      <c r="P32" s="23"/>
    </row>
    <row r="33" spans="1:16" ht="15.75" customHeight="1">
      <c r="A33" s="110"/>
      <c r="B33" s="110"/>
      <c r="C33" s="110"/>
      <c r="D33" s="110"/>
      <c r="E33" s="110"/>
      <c r="F33" s="110"/>
      <c r="G33" s="110"/>
      <c r="H33" s="26" t="s">
        <v>19</v>
      </c>
      <c r="I33" s="26" t="s">
        <v>20</v>
      </c>
      <c r="J33" s="26" t="s">
        <v>21</v>
      </c>
      <c r="K33" s="28"/>
      <c r="L33" s="28"/>
      <c r="M33" s="28"/>
      <c r="N33" s="28"/>
      <c r="O33" s="28"/>
      <c r="P33" s="23"/>
    </row>
    <row r="34" spans="1:16" s="10" customFormat="1" ht="15.75" customHeight="1">
      <c r="A34" s="21">
        <v>1</v>
      </c>
      <c r="B34" s="120" t="s">
        <v>114</v>
      </c>
      <c r="C34" s="126"/>
      <c r="D34" s="126"/>
      <c r="E34" s="126"/>
      <c r="F34" s="126"/>
      <c r="G34" s="126"/>
      <c r="H34" s="47">
        <f>J34*0.9</f>
        <v>2884.5</v>
      </c>
      <c r="I34" s="47">
        <f>J34*0.95</f>
        <v>3044.75</v>
      </c>
      <c r="J34" s="59">
        <v>3205</v>
      </c>
      <c r="K34" s="35"/>
      <c r="L34" s="35"/>
      <c r="M34" s="35"/>
      <c r="N34" s="35"/>
      <c r="O34" s="37"/>
      <c r="P34" s="24"/>
    </row>
    <row r="35" spans="1:16" s="10" customFormat="1" ht="15.75" customHeight="1">
      <c r="A35" s="21">
        <v>2</v>
      </c>
      <c r="B35" s="120" t="s">
        <v>115</v>
      </c>
      <c r="C35" s="126"/>
      <c r="D35" s="126"/>
      <c r="E35" s="126"/>
      <c r="F35" s="126"/>
      <c r="G35" s="126"/>
      <c r="H35" s="47">
        <f aca="true" t="shared" si="2" ref="H35:H44">J35*0.9</f>
        <v>3406.5</v>
      </c>
      <c r="I35" s="47">
        <f aca="true" t="shared" si="3" ref="I35:I44">J35*0.95</f>
        <v>3595.75</v>
      </c>
      <c r="J35" s="56">
        <v>3785</v>
      </c>
      <c r="K35" s="35"/>
      <c r="L35" s="35"/>
      <c r="M35" s="35"/>
      <c r="N35" s="35"/>
      <c r="O35" s="37"/>
      <c r="P35" s="24"/>
    </row>
    <row r="36" spans="1:16" s="10" customFormat="1" ht="15.75" customHeight="1">
      <c r="A36" s="21">
        <v>3</v>
      </c>
      <c r="B36" s="120" t="s">
        <v>116</v>
      </c>
      <c r="C36" s="126"/>
      <c r="D36" s="126"/>
      <c r="E36" s="126"/>
      <c r="F36" s="126"/>
      <c r="G36" s="126"/>
      <c r="H36" s="47">
        <f t="shared" si="2"/>
        <v>4675.5</v>
      </c>
      <c r="I36" s="47">
        <f t="shared" si="3"/>
        <v>4935.25</v>
      </c>
      <c r="J36" s="56">
        <v>5195</v>
      </c>
      <c r="K36" s="35"/>
      <c r="L36" s="35"/>
      <c r="M36" s="35"/>
      <c r="N36" s="35"/>
      <c r="O36" s="37"/>
      <c r="P36" s="24"/>
    </row>
    <row r="37" spans="1:16" s="10" customFormat="1" ht="15.75" customHeight="1">
      <c r="A37" s="21">
        <v>4</v>
      </c>
      <c r="B37" s="120" t="s">
        <v>117</v>
      </c>
      <c r="C37" s="126"/>
      <c r="D37" s="126"/>
      <c r="E37" s="126"/>
      <c r="F37" s="126"/>
      <c r="G37" s="126"/>
      <c r="H37" s="47">
        <f t="shared" si="2"/>
        <v>5022</v>
      </c>
      <c r="I37" s="47">
        <f t="shared" si="3"/>
        <v>5301</v>
      </c>
      <c r="J37" s="56">
        <v>5580</v>
      </c>
      <c r="K37" s="35"/>
      <c r="L37" s="38"/>
      <c r="M37" s="38"/>
      <c r="N37" s="38"/>
      <c r="O37" s="37"/>
      <c r="P37" s="24"/>
    </row>
    <row r="38" spans="1:16" s="10" customFormat="1" ht="15.75" customHeight="1">
      <c r="A38" s="21">
        <v>5</v>
      </c>
      <c r="B38" s="120" t="s">
        <v>118</v>
      </c>
      <c r="C38" s="126"/>
      <c r="D38" s="126"/>
      <c r="E38" s="126"/>
      <c r="F38" s="126"/>
      <c r="G38" s="126"/>
      <c r="H38" s="47">
        <f t="shared" si="2"/>
        <v>6799.5</v>
      </c>
      <c r="I38" s="47">
        <f t="shared" si="3"/>
        <v>7177.25</v>
      </c>
      <c r="J38" s="56">
        <v>7555</v>
      </c>
      <c r="K38" s="35"/>
      <c r="L38" s="38"/>
      <c r="M38" s="38"/>
      <c r="N38" s="38"/>
      <c r="O38" s="37"/>
      <c r="P38" s="24"/>
    </row>
    <row r="39" spans="1:16" s="10" customFormat="1" ht="15.75" customHeight="1">
      <c r="A39" s="21">
        <v>6</v>
      </c>
      <c r="B39" s="120" t="s">
        <v>119</v>
      </c>
      <c r="C39" s="126"/>
      <c r="D39" s="126"/>
      <c r="E39" s="126"/>
      <c r="F39" s="126"/>
      <c r="G39" s="126"/>
      <c r="H39" s="47">
        <f t="shared" si="2"/>
        <v>7416</v>
      </c>
      <c r="I39" s="47">
        <f t="shared" si="3"/>
        <v>7828</v>
      </c>
      <c r="J39" s="56">
        <v>8240</v>
      </c>
      <c r="K39" s="35"/>
      <c r="L39" s="38"/>
      <c r="M39" s="38"/>
      <c r="N39" s="38"/>
      <c r="O39" s="37"/>
      <c r="P39" s="24"/>
    </row>
    <row r="40" spans="1:15" s="10" customFormat="1" ht="15.75" customHeight="1">
      <c r="A40" s="21">
        <v>7</v>
      </c>
      <c r="B40" s="120" t="s">
        <v>120</v>
      </c>
      <c r="C40" s="126"/>
      <c r="D40" s="126"/>
      <c r="E40" s="126"/>
      <c r="F40" s="126"/>
      <c r="G40" s="126"/>
      <c r="H40" s="47">
        <f t="shared" si="2"/>
        <v>9967.5</v>
      </c>
      <c r="I40" s="47">
        <f t="shared" si="3"/>
        <v>10521.25</v>
      </c>
      <c r="J40" s="56">
        <v>11075</v>
      </c>
      <c r="K40" s="35"/>
      <c r="L40" s="38"/>
      <c r="M40" s="38"/>
      <c r="N40" s="38"/>
      <c r="O40" s="37"/>
    </row>
    <row r="41" spans="1:15" s="10" customFormat="1" ht="15.75" customHeight="1">
      <c r="A41" s="21">
        <v>8</v>
      </c>
      <c r="B41" s="120" t="s">
        <v>121</v>
      </c>
      <c r="C41" s="126"/>
      <c r="D41" s="126"/>
      <c r="E41" s="126"/>
      <c r="F41" s="126"/>
      <c r="G41" s="126"/>
      <c r="H41" s="47">
        <f t="shared" si="2"/>
        <v>4720.5</v>
      </c>
      <c r="I41" s="47">
        <f t="shared" si="3"/>
        <v>4982.75</v>
      </c>
      <c r="J41" s="56">
        <v>5245</v>
      </c>
      <c r="K41" s="35"/>
      <c r="L41" s="38"/>
      <c r="M41" s="38"/>
      <c r="N41" s="38"/>
      <c r="O41" s="37"/>
    </row>
    <row r="42" spans="1:15" s="10" customFormat="1" ht="15.75" customHeight="1">
      <c r="A42" s="21">
        <v>9</v>
      </c>
      <c r="B42" s="120" t="s">
        <v>122</v>
      </c>
      <c r="C42" s="126"/>
      <c r="D42" s="126"/>
      <c r="E42" s="126"/>
      <c r="F42" s="126"/>
      <c r="G42" s="126"/>
      <c r="H42" s="47">
        <f t="shared" si="2"/>
        <v>5652</v>
      </c>
      <c r="I42" s="47">
        <f t="shared" si="3"/>
        <v>5966</v>
      </c>
      <c r="J42" s="56">
        <v>6280</v>
      </c>
      <c r="K42" s="35"/>
      <c r="L42" s="38"/>
      <c r="M42" s="38"/>
      <c r="N42" s="38"/>
      <c r="O42" s="37"/>
    </row>
    <row r="43" spans="1:15" s="10" customFormat="1" ht="15.75" customHeight="1">
      <c r="A43" s="21">
        <v>10</v>
      </c>
      <c r="B43" s="120" t="s">
        <v>123</v>
      </c>
      <c r="C43" s="126"/>
      <c r="D43" s="126"/>
      <c r="E43" s="126"/>
      <c r="F43" s="126"/>
      <c r="G43" s="126"/>
      <c r="H43" s="47">
        <f t="shared" si="2"/>
        <v>8883</v>
      </c>
      <c r="I43" s="47">
        <f t="shared" si="3"/>
        <v>9376.5</v>
      </c>
      <c r="J43" s="56">
        <v>9870</v>
      </c>
      <c r="K43" s="35"/>
      <c r="L43" s="38"/>
      <c r="M43" s="38"/>
      <c r="N43" s="38"/>
      <c r="O43" s="37"/>
    </row>
    <row r="44" spans="1:15" s="10" customFormat="1" ht="15.75" customHeight="1" thickBot="1">
      <c r="A44" s="21">
        <v>11</v>
      </c>
      <c r="B44" s="120" t="s">
        <v>124</v>
      </c>
      <c r="C44" s="126"/>
      <c r="D44" s="126"/>
      <c r="E44" s="126"/>
      <c r="F44" s="126"/>
      <c r="G44" s="126"/>
      <c r="H44" s="47">
        <f t="shared" si="2"/>
        <v>11434.5</v>
      </c>
      <c r="I44" s="47">
        <f t="shared" si="3"/>
        <v>12069.75</v>
      </c>
      <c r="J44" s="60">
        <v>12705</v>
      </c>
      <c r="K44" s="35"/>
      <c r="L44" s="38"/>
      <c r="M44" s="38"/>
      <c r="N44" s="38"/>
      <c r="O44" s="37"/>
    </row>
    <row r="45" spans="11:15" ht="15.75" customHeight="1">
      <c r="K45" s="23"/>
      <c r="L45" s="23"/>
      <c r="M45" s="23"/>
      <c r="N45" s="23"/>
      <c r="O45" s="23"/>
    </row>
    <row r="46" spans="11:15" ht="15.75" customHeight="1">
      <c r="K46" s="23"/>
      <c r="L46" s="23"/>
      <c r="M46" s="23"/>
      <c r="N46" s="23"/>
      <c r="O46" s="23"/>
    </row>
  </sheetData>
  <sheetProtection/>
  <mergeCells count="40">
    <mergeCell ref="B42:G42"/>
    <mergeCell ref="B43:G43"/>
    <mergeCell ref="B44:G44"/>
    <mergeCell ref="B38:G38"/>
    <mergeCell ref="B39:G39"/>
    <mergeCell ref="B40:G40"/>
    <mergeCell ref="B41:G41"/>
    <mergeCell ref="B36:G36"/>
    <mergeCell ref="B37:G37"/>
    <mergeCell ref="A30:J30"/>
    <mergeCell ref="A32:A33"/>
    <mergeCell ref="B32:G33"/>
    <mergeCell ref="H32:J32"/>
    <mergeCell ref="B34:G34"/>
    <mergeCell ref="B35:G35"/>
    <mergeCell ref="B19:G19"/>
    <mergeCell ref="B25:G25"/>
    <mergeCell ref="B20:G20"/>
    <mergeCell ref="B24:G24"/>
    <mergeCell ref="B27:G27"/>
    <mergeCell ref="B21:G21"/>
    <mergeCell ref="B22:G22"/>
    <mergeCell ref="B23:G23"/>
    <mergeCell ref="B26:G26"/>
    <mergeCell ref="B17:G17"/>
    <mergeCell ref="H9:J9"/>
    <mergeCell ref="A9:A10"/>
    <mergeCell ref="B9:G10"/>
    <mergeCell ref="B16:G16"/>
    <mergeCell ref="B18:G18"/>
    <mergeCell ref="B11:G11"/>
    <mergeCell ref="B12:G12"/>
    <mergeCell ref="B14:G14"/>
    <mergeCell ref="B15:G15"/>
    <mergeCell ref="B13:G13"/>
    <mergeCell ref="E1:J1"/>
    <mergeCell ref="E2:J2"/>
    <mergeCell ref="E3:J3"/>
    <mergeCell ref="A7:J7"/>
    <mergeCell ref="H5:J5"/>
  </mergeCells>
  <hyperlinks>
    <hyperlink ref="E3:J3" r:id="rId1" display="ГРУППА КОМПАНИЙ NEGORI.RU"/>
    <hyperlink ref="H5:J5" location="Содержание!R1C1" tooltip="Вернуться к содержанию" display="Содержание"/>
  </hyperlinks>
  <printOptions/>
  <pageMargins left="0.3937007874015748" right="0.3937007874015748" top="0.3937007874015748" bottom="0.3937007874015748" header="0" footer="0.3937007874015748"/>
  <pageSetup horizontalDpi="600" verticalDpi="600" orientation="portrait" paperSize="9" scale="6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zoomScalePageLayoutView="0" workbookViewId="0" topLeftCell="B25">
      <selection activeCell="J17" sqref="J17"/>
    </sheetView>
  </sheetViews>
  <sheetFormatPr defaultColWidth="9.140625" defaultRowHeight="15.75" customHeight="1"/>
  <cols>
    <col min="1" max="1" width="9.140625" style="3" customWidth="1"/>
    <col min="7" max="7" width="13.7109375" style="0" customWidth="1"/>
  </cols>
  <sheetData>
    <row r="1" spans="5:10" ht="15.75" customHeight="1">
      <c r="E1" s="98" t="s">
        <v>1</v>
      </c>
      <c r="F1" s="98"/>
      <c r="G1" s="98"/>
      <c r="H1" s="98"/>
      <c r="I1" s="98"/>
      <c r="J1" s="98"/>
    </row>
    <row r="2" spans="5:10" ht="15.75" customHeight="1">
      <c r="E2" s="127" t="s">
        <v>2</v>
      </c>
      <c r="F2" s="128"/>
      <c r="G2" s="128"/>
      <c r="H2" s="128"/>
      <c r="I2" s="128"/>
      <c r="J2" s="129"/>
    </row>
    <row r="3" spans="5:10" ht="15.75" customHeight="1">
      <c r="E3" s="99" t="s">
        <v>3</v>
      </c>
      <c r="F3" s="100"/>
      <c r="G3" s="100"/>
      <c r="H3" s="100"/>
      <c r="I3" s="100"/>
      <c r="J3" s="100"/>
    </row>
    <row r="5" spans="8:10" ht="15.75" customHeight="1">
      <c r="H5" s="115" t="s">
        <v>262</v>
      </c>
      <c r="I5" s="115"/>
      <c r="J5" s="115"/>
    </row>
    <row r="6" ht="15.75" customHeight="1">
      <c r="J6" s="2"/>
    </row>
    <row r="7" spans="1:10" ht="15.75" customHeight="1">
      <c r="A7" s="97" t="s">
        <v>125</v>
      </c>
      <c r="B7" s="97"/>
      <c r="C7" s="97"/>
      <c r="D7" s="97"/>
      <c r="E7" s="97"/>
      <c r="F7" s="97"/>
      <c r="G7" s="97"/>
      <c r="H7" s="97"/>
      <c r="I7" s="97"/>
      <c r="J7" s="97"/>
    </row>
    <row r="9" spans="1:15" ht="15.75" customHeight="1">
      <c r="A9" s="116" t="s">
        <v>22</v>
      </c>
      <c r="B9" s="116" t="s">
        <v>18</v>
      </c>
      <c r="C9" s="116"/>
      <c r="D9" s="116"/>
      <c r="E9" s="116"/>
      <c r="F9" s="116"/>
      <c r="G9" s="117"/>
      <c r="H9" s="116" t="s">
        <v>17</v>
      </c>
      <c r="I9" s="116"/>
      <c r="J9" s="116"/>
      <c r="K9" s="23"/>
      <c r="L9" s="23"/>
      <c r="M9" s="23"/>
      <c r="N9" s="23"/>
      <c r="O9" s="23"/>
    </row>
    <row r="10" spans="1:15" ht="15.75" customHeight="1">
      <c r="A10" s="116"/>
      <c r="B10" s="116"/>
      <c r="C10" s="116"/>
      <c r="D10" s="116"/>
      <c r="E10" s="116"/>
      <c r="F10" s="116"/>
      <c r="G10" s="117"/>
      <c r="H10" s="11" t="s">
        <v>19</v>
      </c>
      <c r="I10" s="11" t="s">
        <v>20</v>
      </c>
      <c r="J10" s="11" t="s">
        <v>21</v>
      </c>
      <c r="K10" s="23"/>
      <c r="L10" s="23"/>
      <c r="M10" s="23"/>
      <c r="N10" s="23"/>
      <c r="O10" s="23"/>
    </row>
    <row r="11" spans="1:15" ht="31.5" customHeight="1">
      <c r="A11" s="12">
        <v>1</v>
      </c>
      <c r="B11" s="106" t="s">
        <v>126</v>
      </c>
      <c r="C11" s="107"/>
      <c r="D11" s="107"/>
      <c r="E11" s="107"/>
      <c r="F11" s="107"/>
      <c r="G11" s="107"/>
      <c r="H11" s="47">
        <v>2250</v>
      </c>
      <c r="I11" s="47">
        <f>J11*0.95</f>
        <v>2698</v>
      </c>
      <c r="J11" s="66">
        <v>2840</v>
      </c>
      <c r="K11" s="35"/>
      <c r="L11" s="35"/>
      <c r="M11" s="35"/>
      <c r="N11" s="35"/>
      <c r="O11" s="22"/>
    </row>
    <row r="12" spans="1:15" ht="31.5" customHeight="1">
      <c r="A12" s="12">
        <v>2</v>
      </c>
      <c r="B12" s="106" t="s">
        <v>127</v>
      </c>
      <c r="C12" s="107"/>
      <c r="D12" s="107"/>
      <c r="E12" s="107"/>
      <c r="F12" s="107"/>
      <c r="G12" s="107"/>
      <c r="H12" s="47">
        <f aca="true" t="shared" si="0" ref="H12:H24">J12*0.9</f>
        <v>2727</v>
      </c>
      <c r="I12" s="47">
        <f aca="true" t="shared" si="1" ref="I12:I24">J12*0.95</f>
        <v>2878.5</v>
      </c>
      <c r="J12" s="57">
        <v>3030</v>
      </c>
      <c r="K12" s="35"/>
      <c r="L12" s="35"/>
      <c r="M12" s="35"/>
      <c r="N12" s="35"/>
      <c r="O12" s="22"/>
    </row>
    <row r="13" spans="1:15" ht="31.5" customHeight="1">
      <c r="A13" s="12">
        <v>3</v>
      </c>
      <c r="B13" s="106" t="s">
        <v>128</v>
      </c>
      <c r="C13" s="107"/>
      <c r="D13" s="107"/>
      <c r="E13" s="107"/>
      <c r="F13" s="107"/>
      <c r="G13" s="107"/>
      <c r="H13" s="47">
        <f t="shared" si="0"/>
        <v>2695.5</v>
      </c>
      <c r="I13" s="47">
        <f t="shared" si="1"/>
        <v>2845.25</v>
      </c>
      <c r="J13" s="57">
        <v>2995</v>
      </c>
      <c r="K13" s="35"/>
      <c r="L13" s="35"/>
      <c r="M13" s="35"/>
      <c r="N13" s="35"/>
      <c r="O13" s="22"/>
    </row>
    <row r="14" spans="1:15" ht="31.5" customHeight="1">
      <c r="A14" s="12">
        <v>4</v>
      </c>
      <c r="B14" s="106" t="s">
        <v>129</v>
      </c>
      <c r="C14" s="107"/>
      <c r="D14" s="107"/>
      <c r="E14" s="107"/>
      <c r="F14" s="107"/>
      <c r="G14" s="107"/>
      <c r="H14" s="47">
        <f t="shared" si="0"/>
        <v>3757.5</v>
      </c>
      <c r="I14" s="47">
        <f t="shared" si="1"/>
        <v>3966.25</v>
      </c>
      <c r="J14" s="57">
        <v>4175</v>
      </c>
      <c r="K14" s="35"/>
      <c r="L14" s="35"/>
      <c r="M14" s="35"/>
      <c r="N14" s="35"/>
      <c r="O14" s="22"/>
    </row>
    <row r="15" spans="1:15" ht="31.5" customHeight="1">
      <c r="A15" s="12">
        <v>5</v>
      </c>
      <c r="B15" s="106" t="s">
        <v>130</v>
      </c>
      <c r="C15" s="107"/>
      <c r="D15" s="107"/>
      <c r="E15" s="107"/>
      <c r="F15" s="107"/>
      <c r="G15" s="107"/>
      <c r="H15" s="47">
        <f t="shared" si="0"/>
        <v>4009.5</v>
      </c>
      <c r="I15" s="47">
        <f t="shared" si="1"/>
        <v>4232.25</v>
      </c>
      <c r="J15" s="57">
        <v>4455</v>
      </c>
      <c r="K15" s="35"/>
      <c r="L15" s="35"/>
      <c r="M15" s="35"/>
      <c r="N15" s="35"/>
      <c r="O15" s="22"/>
    </row>
    <row r="16" spans="1:15" ht="31.5" customHeight="1">
      <c r="A16" s="12">
        <v>6</v>
      </c>
      <c r="B16" s="106" t="s">
        <v>131</v>
      </c>
      <c r="C16" s="107"/>
      <c r="D16" s="107"/>
      <c r="E16" s="107"/>
      <c r="F16" s="107"/>
      <c r="G16" s="107"/>
      <c r="H16" s="47">
        <f t="shared" si="0"/>
        <v>3924</v>
      </c>
      <c r="I16" s="47">
        <f t="shared" si="1"/>
        <v>4142</v>
      </c>
      <c r="J16" s="57">
        <v>4360</v>
      </c>
      <c r="K16" s="35"/>
      <c r="L16" s="35"/>
      <c r="M16" s="35"/>
      <c r="N16" s="35"/>
      <c r="O16" s="22"/>
    </row>
    <row r="17" spans="1:15" ht="31.5" customHeight="1">
      <c r="A17" s="12">
        <v>7</v>
      </c>
      <c r="B17" s="106" t="s">
        <v>282</v>
      </c>
      <c r="C17" s="107"/>
      <c r="D17" s="107"/>
      <c r="E17" s="107"/>
      <c r="F17" s="107"/>
      <c r="G17" s="107"/>
      <c r="H17" s="47">
        <f t="shared" si="0"/>
        <v>4846.5</v>
      </c>
      <c r="I17" s="47">
        <f t="shared" si="1"/>
        <v>5115.75</v>
      </c>
      <c r="J17" s="57">
        <v>5385</v>
      </c>
      <c r="K17" s="35"/>
      <c r="L17" s="35"/>
      <c r="M17" s="35"/>
      <c r="N17" s="35"/>
      <c r="O17" s="22"/>
    </row>
    <row r="18" spans="1:15" ht="31.5" customHeight="1">
      <c r="A18" s="12">
        <v>8</v>
      </c>
      <c r="B18" s="106" t="s">
        <v>283</v>
      </c>
      <c r="C18" s="107"/>
      <c r="D18" s="107"/>
      <c r="E18" s="107"/>
      <c r="F18" s="107"/>
      <c r="G18" s="107"/>
      <c r="H18" s="47">
        <f>J18*0.9</f>
        <v>5125.5</v>
      </c>
      <c r="I18" s="47">
        <f>J18*0.95</f>
        <v>5410.25</v>
      </c>
      <c r="J18" s="56">
        <v>5695</v>
      </c>
      <c r="K18" s="35"/>
      <c r="L18" s="35"/>
      <c r="M18" s="35"/>
      <c r="N18" s="35"/>
      <c r="O18" s="22"/>
    </row>
    <row r="19" spans="1:15" ht="31.5" customHeight="1">
      <c r="A19" s="12">
        <v>9</v>
      </c>
      <c r="B19" s="106" t="s">
        <v>284</v>
      </c>
      <c r="C19" s="107"/>
      <c r="D19" s="107"/>
      <c r="E19" s="107"/>
      <c r="F19" s="107"/>
      <c r="G19" s="107"/>
      <c r="H19" s="47">
        <f>J19*0.9</f>
        <v>5071.5</v>
      </c>
      <c r="I19" s="47">
        <f>J19*0.95</f>
        <v>5353.25</v>
      </c>
      <c r="J19" s="56">
        <v>5635</v>
      </c>
      <c r="K19" s="35"/>
      <c r="L19" s="35"/>
      <c r="M19" s="35"/>
      <c r="N19" s="35"/>
      <c r="O19" s="22"/>
    </row>
    <row r="20" spans="1:15" ht="36.75" customHeight="1">
      <c r="A20" s="12">
        <v>10</v>
      </c>
      <c r="B20" s="106" t="s">
        <v>285</v>
      </c>
      <c r="C20" s="107"/>
      <c r="D20" s="107"/>
      <c r="E20" s="107"/>
      <c r="F20" s="107"/>
      <c r="G20" s="107"/>
      <c r="H20" s="47">
        <f>J20*0.9</f>
        <v>5278.5</v>
      </c>
      <c r="I20" s="47">
        <f>J20*0.95</f>
        <v>5571.75</v>
      </c>
      <c r="J20" s="57">
        <v>5865</v>
      </c>
      <c r="K20" s="35"/>
      <c r="L20" s="35"/>
      <c r="M20" s="35"/>
      <c r="N20" s="35"/>
      <c r="O20" s="22"/>
    </row>
    <row r="21" spans="1:15" ht="39" customHeight="1">
      <c r="A21" s="12">
        <v>11</v>
      </c>
      <c r="B21" s="106" t="s">
        <v>286</v>
      </c>
      <c r="C21" s="107"/>
      <c r="D21" s="107"/>
      <c r="E21" s="107"/>
      <c r="F21" s="107"/>
      <c r="G21" s="107"/>
      <c r="H21" s="47">
        <f>J21*0.9</f>
        <v>7375.5</v>
      </c>
      <c r="I21" s="47">
        <f>J21*0.95</f>
        <v>7785.25</v>
      </c>
      <c r="J21" s="57">
        <v>8195</v>
      </c>
      <c r="K21" s="35"/>
      <c r="L21" s="35"/>
      <c r="M21" s="35"/>
      <c r="N21" s="35"/>
      <c r="O21" s="22"/>
    </row>
    <row r="22" spans="1:15" ht="15.75" customHeight="1">
      <c r="A22" s="12">
        <v>12</v>
      </c>
      <c r="B22" s="106" t="s">
        <v>132</v>
      </c>
      <c r="C22" s="107"/>
      <c r="D22" s="107"/>
      <c r="E22" s="107"/>
      <c r="F22" s="107"/>
      <c r="G22" s="107"/>
      <c r="H22" s="47">
        <f t="shared" si="0"/>
        <v>1804.5</v>
      </c>
      <c r="I22" s="47">
        <f t="shared" si="1"/>
        <v>1904.75</v>
      </c>
      <c r="J22" s="56">
        <v>2005</v>
      </c>
      <c r="K22" s="35"/>
      <c r="L22" s="35"/>
      <c r="M22" s="35"/>
      <c r="N22" s="35"/>
      <c r="O22" s="22"/>
    </row>
    <row r="23" spans="1:15" ht="15.75" customHeight="1">
      <c r="A23" s="12">
        <v>13</v>
      </c>
      <c r="B23" s="106" t="s">
        <v>133</v>
      </c>
      <c r="C23" s="107"/>
      <c r="D23" s="107"/>
      <c r="E23" s="107"/>
      <c r="F23" s="107"/>
      <c r="G23" s="107"/>
      <c r="H23" s="47">
        <f t="shared" si="0"/>
        <v>1885.5</v>
      </c>
      <c r="I23" s="47">
        <f t="shared" si="1"/>
        <v>1990.25</v>
      </c>
      <c r="J23" s="56">
        <v>2095</v>
      </c>
      <c r="K23" s="35"/>
      <c r="L23" s="35"/>
      <c r="M23" s="35"/>
      <c r="N23" s="35"/>
      <c r="O23" s="22"/>
    </row>
    <row r="24" spans="1:15" ht="15.75" customHeight="1" thickBot="1">
      <c r="A24" s="12">
        <v>14</v>
      </c>
      <c r="B24" s="106" t="s">
        <v>134</v>
      </c>
      <c r="C24" s="107"/>
      <c r="D24" s="107"/>
      <c r="E24" s="107"/>
      <c r="F24" s="107"/>
      <c r="G24" s="107"/>
      <c r="H24" s="47">
        <f t="shared" si="0"/>
        <v>2529</v>
      </c>
      <c r="I24" s="47">
        <f t="shared" si="1"/>
        <v>2669.5</v>
      </c>
      <c r="J24" s="58">
        <v>2810</v>
      </c>
      <c r="K24" s="35"/>
      <c r="L24" s="35"/>
      <c r="M24" s="35"/>
      <c r="N24" s="35"/>
      <c r="O24" s="22"/>
    </row>
    <row r="25" spans="2:9" ht="15.75" customHeight="1">
      <c r="B25" s="8"/>
      <c r="C25" s="8"/>
      <c r="D25" s="8"/>
      <c r="E25" s="8"/>
      <c r="F25" s="8"/>
      <c r="G25" s="8"/>
      <c r="H25" s="8"/>
      <c r="I25" s="8"/>
    </row>
  </sheetData>
  <sheetProtection/>
  <mergeCells count="22">
    <mergeCell ref="E1:J1"/>
    <mergeCell ref="E2:J2"/>
    <mergeCell ref="E3:J3"/>
    <mergeCell ref="A7:J7"/>
    <mergeCell ref="H5:J5"/>
    <mergeCell ref="H9:J9"/>
    <mergeCell ref="A9:A10"/>
    <mergeCell ref="B9:G10"/>
    <mergeCell ref="B15:G15"/>
    <mergeCell ref="B11:G11"/>
    <mergeCell ref="B12:G12"/>
    <mergeCell ref="B13:G13"/>
    <mergeCell ref="B14:G14"/>
    <mergeCell ref="B22:G22"/>
    <mergeCell ref="B23:G23"/>
    <mergeCell ref="B24:G24"/>
    <mergeCell ref="B16:G16"/>
    <mergeCell ref="B17:G17"/>
    <mergeCell ref="B18:G18"/>
    <mergeCell ref="B19:G19"/>
    <mergeCell ref="B20:G20"/>
    <mergeCell ref="B21:G21"/>
  </mergeCells>
  <hyperlinks>
    <hyperlink ref="E3:J3" r:id="rId1" display="ГРУППА КОМПАНИЙ NEGORI.RU"/>
    <hyperlink ref="H5:J5" location="Содержание!R1C1" tooltip="Вернуться к содержанию" display="Содержание"/>
  </hyperlinks>
  <printOptions/>
  <pageMargins left="0.3937007874015748" right="0.3937007874015748" top="0.3937007874015748" bottom="0.3937007874015748" header="0" footer="0.3937007874015748"/>
  <pageSetup horizontalDpi="600" verticalDpi="600" orientation="portrait" paperSize="9" scale="7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zoomScalePageLayoutView="0" workbookViewId="0" topLeftCell="A37">
      <selection activeCell="J25" sqref="J25"/>
    </sheetView>
  </sheetViews>
  <sheetFormatPr defaultColWidth="9.140625" defaultRowHeight="15.75" customHeight="1"/>
  <cols>
    <col min="1" max="1" width="9.140625" style="3" customWidth="1"/>
  </cols>
  <sheetData>
    <row r="1" spans="5:10" ht="15.75" customHeight="1">
      <c r="E1" s="98" t="s">
        <v>1</v>
      </c>
      <c r="F1" s="98"/>
      <c r="G1" s="98"/>
      <c r="H1" s="98"/>
      <c r="I1" s="98"/>
      <c r="J1" s="98"/>
    </row>
    <row r="2" spans="5:10" ht="15.75" customHeight="1">
      <c r="E2" s="98" t="s">
        <v>2</v>
      </c>
      <c r="F2" s="98"/>
      <c r="G2" s="98"/>
      <c r="H2" s="98"/>
      <c r="I2" s="98"/>
      <c r="J2" s="98"/>
    </row>
    <row r="3" spans="5:10" ht="15.75" customHeight="1">
      <c r="E3" s="99" t="s">
        <v>3</v>
      </c>
      <c r="F3" s="100"/>
      <c r="G3" s="100"/>
      <c r="H3" s="100"/>
      <c r="I3" s="100"/>
      <c r="J3" s="100"/>
    </row>
    <row r="5" spans="8:10" ht="15.75" customHeight="1">
      <c r="H5" s="115" t="s">
        <v>262</v>
      </c>
      <c r="I5" s="115"/>
      <c r="J5" s="115"/>
    </row>
    <row r="6" ht="15.75" customHeight="1">
      <c r="J6" s="2"/>
    </row>
    <row r="7" spans="1:10" ht="15.75" customHeight="1">
      <c r="A7" s="97" t="s">
        <v>12</v>
      </c>
      <c r="B7" s="97"/>
      <c r="C7" s="97"/>
      <c r="D7" s="97"/>
      <c r="E7" s="97"/>
      <c r="F7" s="97"/>
      <c r="G7" s="97"/>
      <c r="H7" s="97"/>
      <c r="I7" s="97"/>
      <c r="J7" s="97"/>
    </row>
    <row r="9" spans="1:15" ht="15.75" customHeight="1">
      <c r="A9" s="116" t="s">
        <v>22</v>
      </c>
      <c r="B9" s="110" t="s">
        <v>18</v>
      </c>
      <c r="C9" s="110"/>
      <c r="D9" s="110"/>
      <c r="E9" s="110"/>
      <c r="F9" s="110"/>
      <c r="G9" s="111"/>
      <c r="H9" s="132" t="s">
        <v>17</v>
      </c>
      <c r="I9" s="132"/>
      <c r="J9" s="132"/>
      <c r="K9" s="28"/>
      <c r="L9" s="28"/>
      <c r="M9" s="28"/>
      <c r="N9" s="28"/>
      <c r="O9" s="23"/>
    </row>
    <row r="10" spans="1:15" ht="15.75" customHeight="1">
      <c r="A10" s="116"/>
      <c r="B10" s="110"/>
      <c r="C10" s="110"/>
      <c r="D10" s="110"/>
      <c r="E10" s="110"/>
      <c r="F10" s="110"/>
      <c r="G10" s="111"/>
      <c r="H10" s="49" t="s">
        <v>19</v>
      </c>
      <c r="I10" s="49" t="s">
        <v>20</v>
      </c>
      <c r="J10" s="49" t="s">
        <v>21</v>
      </c>
      <c r="K10" s="28"/>
      <c r="L10" s="28"/>
      <c r="M10" s="28"/>
      <c r="N10" s="28"/>
      <c r="O10" s="23"/>
    </row>
    <row r="11" spans="1:15" ht="15.75" customHeight="1">
      <c r="A11" s="12">
        <v>1</v>
      </c>
      <c r="B11" s="120" t="s">
        <v>135</v>
      </c>
      <c r="C11" s="126"/>
      <c r="D11" s="126"/>
      <c r="E11" s="126"/>
      <c r="F11" s="126"/>
      <c r="G11" s="126"/>
      <c r="H11" s="47">
        <f>J11*0.9</f>
        <v>319.5</v>
      </c>
      <c r="I11" s="47">
        <f>J11*0.95</f>
        <v>337.25</v>
      </c>
      <c r="J11" s="83">
        <v>355</v>
      </c>
      <c r="K11" s="35"/>
      <c r="L11" s="35"/>
      <c r="M11" s="35"/>
      <c r="N11" s="35"/>
      <c r="O11" s="23"/>
    </row>
    <row r="12" spans="1:15" ht="15.75" customHeight="1">
      <c r="A12" s="12">
        <v>2</v>
      </c>
      <c r="B12" s="120" t="s">
        <v>136</v>
      </c>
      <c r="C12" s="126"/>
      <c r="D12" s="126"/>
      <c r="E12" s="126"/>
      <c r="F12" s="126"/>
      <c r="G12" s="126"/>
      <c r="H12" s="47">
        <f aca="true" t="shared" si="0" ref="H12:H31">J12*0.9</f>
        <v>382.5</v>
      </c>
      <c r="I12" s="47">
        <f aca="true" t="shared" si="1" ref="I12:I31">J12*0.95</f>
        <v>403.75</v>
      </c>
      <c r="J12" s="84">
        <v>425</v>
      </c>
      <c r="K12" s="35"/>
      <c r="L12" s="35"/>
      <c r="M12" s="35"/>
      <c r="N12" s="35"/>
      <c r="O12" s="23"/>
    </row>
    <row r="13" spans="1:15" ht="15.75" customHeight="1">
      <c r="A13" s="12">
        <v>3</v>
      </c>
      <c r="B13" s="120" t="s">
        <v>137</v>
      </c>
      <c r="C13" s="126"/>
      <c r="D13" s="126"/>
      <c r="E13" s="126"/>
      <c r="F13" s="126"/>
      <c r="G13" s="126"/>
      <c r="H13" s="47">
        <f t="shared" si="0"/>
        <v>756</v>
      </c>
      <c r="I13" s="47">
        <f t="shared" si="1"/>
        <v>798</v>
      </c>
      <c r="J13" s="84">
        <v>840</v>
      </c>
      <c r="K13" s="35"/>
      <c r="L13" s="35"/>
      <c r="M13" s="35"/>
      <c r="N13" s="35"/>
      <c r="O13" s="23"/>
    </row>
    <row r="14" spans="1:15" ht="15.75" customHeight="1">
      <c r="A14" s="12">
        <v>4</v>
      </c>
      <c r="B14" s="120" t="s">
        <v>138</v>
      </c>
      <c r="C14" s="126"/>
      <c r="D14" s="126"/>
      <c r="E14" s="126"/>
      <c r="F14" s="126"/>
      <c r="G14" s="126"/>
      <c r="H14" s="47">
        <f t="shared" si="0"/>
        <v>1183.5</v>
      </c>
      <c r="I14" s="47">
        <f t="shared" si="1"/>
        <v>1249.25</v>
      </c>
      <c r="J14" s="84">
        <v>1315</v>
      </c>
      <c r="K14" s="35"/>
      <c r="L14" s="35"/>
      <c r="M14" s="35"/>
      <c r="N14" s="35"/>
      <c r="O14" s="23"/>
    </row>
    <row r="15" spans="1:15" ht="15.75" customHeight="1">
      <c r="A15" s="12">
        <v>5</v>
      </c>
      <c r="B15" s="120" t="s">
        <v>306</v>
      </c>
      <c r="C15" s="126"/>
      <c r="D15" s="126"/>
      <c r="E15" s="126"/>
      <c r="F15" s="126"/>
      <c r="G15" s="126"/>
      <c r="H15" s="47">
        <f t="shared" si="0"/>
        <v>252</v>
      </c>
      <c r="I15" s="47">
        <f t="shared" si="1"/>
        <v>266</v>
      </c>
      <c r="J15" s="84">
        <v>280</v>
      </c>
      <c r="K15" s="35"/>
      <c r="L15" s="35"/>
      <c r="M15" s="35"/>
      <c r="N15" s="35"/>
      <c r="O15" s="23"/>
    </row>
    <row r="16" spans="1:15" ht="15.75" customHeight="1">
      <c r="A16" s="12">
        <v>6</v>
      </c>
      <c r="B16" s="120" t="s">
        <v>307</v>
      </c>
      <c r="C16" s="126"/>
      <c r="D16" s="126"/>
      <c r="E16" s="126"/>
      <c r="F16" s="126"/>
      <c r="G16" s="126"/>
      <c r="H16" s="47">
        <f t="shared" si="0"/>
        <v>324</v>
      </c>
      <c r="I16" s="47">
        <f t="shared" si="1"/>
        <v>342</v>
      </c>
      <c r="J16" s="84">
        <v>360</v>
      </c>
      <c r="K16" s="35"/>
      <c r="L16" s="35"/>
      <c r="M16" s="35"/>
      <c r="N16" s="35"/>
      <c r="O16" s="23"/>
    </row>
    <row r="17" spans="1:15" ht="15.75" customHeight="1">
      <c r="A17" s="12">
        <v>7</v>
      </c>
      <c r="B17" s="120" t="s">
        <v>139</v>
      </c>
      <c r="C17" s="126"/>
      <c r="D17" s="126"/>
      <c r="E17" s="126"/>
      <c r="F17" s="126"/>
      <c r="G17" s="126"/>
      <c r="H17" s="47">
        <f t="shared" si="0"/>
        <v>288</v>
      </c>
      <c r="I17" s="47">
        <f t="shared" si="1"/>
        <v>304</v>
      </c>
      <c r="J17" s="84">
        <v>320</v>
      </c>
      <c r="K17" s="35"/>
      <c r="L17" s="35"/>
      <c r="M17" s="35"/>
      <c r="N17" s="35"/>
      <c r="O17" s="23"/>
    </row>
    <row r="18" spans="1:15" s="22" customFormat="1" ht="15.75" customHeight="1">
      <c r="A18" s="21">
        <v>8</v>
      </c>
      <c r="B18" s="120" t="s">
        <v>291</v>
      </c>
      <c r="C18" s="126"/>
      <c r="D18" s="126"/>
      <c r="E18" s="126"/>
      <c r="F18" s="126"/>
      <c r="G18" s="126"/>
      <c r="H18" s="47">
        <f t="shared" si="0"/>
        <v>346.5</v>
      </c>
      <c r="I18" s="47">
        <f t="shared" si="1"/>
        <v>365.75</v>
      </c>
      <c r="J18" s="84">
        <v>385</v>
      </c>
      <c r="K18" s="35"/>
      <c r="L18" s="35"/>
      <c r="M18" s="35"/>
      <c r="N18" s="35"/>
      <c r="O18" s="28"/>
    </row>
    <row r="19" spans="1:15" ht="15.75" customHeight="1">
      <c r="A19" s="12">
        <v>9</v>
      </c>
      <c r="B19" s="120" t="s">
        <v>140</v>
      </c>
      <c r="C19" s="126"/>
      <c r="D19" s="126"/>
      <c r="E19" s="126"/>
      <c r="F19" s="126"/>
      <c r="G19" s="126"/>
      <c r="H19" s="47">
        <f t="shared" si="0"/>
        <v>387</v>
      </c>
      <c r="I19" s="47">
        <f t="shared" si="1"/>
        <v>408.5</v>
      </c>
      <c r="J19" s="84">
        <v>430</v>
      </c>
      <c r="K19" s="35"/>
      <c r="L19" s="35"/>
      <c r="M19" s="35"/>
      <c r="N19" s="35"/>
      <c r="O19" s="23"/>
    </row>
    <row r="20" spans="1:15" ht="15.75" customHeight="1">
      <c r="A20" s="12">
        <v>10</v>
      </c>
      <c r="B20" s="120" t="s">
        <v>141</v>
      </c>
      <c r="C20" s="126"/>
      <c r="D20" s="126"/>
      <c r="E20" s="126"/>
      <c r="F20" s="126"/>
      <c r="G20" s="126"/>
      <c r="H20" s="47">
        <f t="shared" si="0"/>
        <v>319.5</v>
      </c>
      <c r="I20" s="47">
        <f t="shared" si="1"/>
        <v>337.25</v>
      </c>
      <c r="J20" s="84">
        <v>355</v>
      </c>
      <c r="K20" s="35"/>
      <c r="L20" s="35"/>
      <c r="M20" s="35"/>
      <c r="N20" s="35"/>
      <c r="O20" s="23"/>
    </row>
    <row r="21" spans="1:15" ht="15.75" customHeight="1">
      <c r="A21" s="12">
        <v>11</v>
      </c>
      <c r="B21" s="120" t="s">
        <v>142</v>
      </c>
      <c r="C21" s="126"/>
      <c r="D21" s="126"/>
      <c r="E21" s="126"/>
      <c r="F21" s="126"/>
      <c r="G21" s="126"/>
      <c r="H21" s="47">
        <f t="shared" si="0"/>
        <v>324</v>
      </c>
      <c r="I21" s="47">
        <f t="shared" si="1"/>
        <v>342</v>
      </c>
      <c r="J21" s="84">
        <v>360</v>
      </c>
      <c r="K21" s="35"/>
      <c r="L21" s="35"/>
      <c r="M21" s="35"/>
      <c r="N21" s="35"/>
      <c r="O21" s="23"/>
    </row>
    <row r="22" spans="1:15" ht="31.5" customHeight="1">
      <c r="A22" s="12">
        <v>12</v>
      </c>
      <c r="B22" s="133" t="s">
        <v>308</v>
      </c>
      <c r="C22" s="133"/>
      <c r="D22" s="133"/>
      <c r="E22" s="133"/>
      <c r="F22" s="133"/>
      <c r="G22" s="130"/>
      <c r="H22" s="47">
        <f t="shared" si="0"/>
        <v>2151</v>
      </c>
      <c r="I22" s="47">
        <f t="shared" si="1"/>
        <v>2270.5</v>
      </c>
      <c r="J22" s="84">
        <v>2390</v>
      </c>
      <c r="K22" s="35"/>
      <c r="L22" s="35"/>
      <c r="M22" s="35"/>
      <c r="N22" s="35"/>
      <c r="O22" s="23"/>
    </row>
    <row r="23" spans="1:15" ht="39" customHeight="1">
      <c r="A23" s="12">
        <v>13</v>
      </c>
      <c r="B23" s="130" t="s">
        <v>311</v>
      </c>
      <c r="C23" s="131"/>
      <c r="D23" s="131"/>
      <c r="E23" s="131"/>
      <c r="F23" s="131"/>
      <c r="G23" s="131"/>
      <c r="H23" s="47">
        <f t="shared" si="0"/>
        <v>6759</v>
      </c>
      <c r="I23" s="47">
        <f t="shared" si="1"/>
        <v>7134.5</v>
      </c>
      <c r="J23" s="84">
        <v>7510</v>
      </c>
      <c r="K23" s="35"/>
      <c r="L23" s="35"/>
      <c r="M23" s="35"/>
      <c r="N23" s="35"/>
      <c r="O23" s="23"/>
    </row>
    <row r="24" spans="1:15" ht="25.5" customHeight="1">
      <c r="A24" s="12">
        <v>14</v>
      </c>
      <c r="B24" s="130" t="s">
        <v>309</v>
      </c>
      <c r="C24" s="131"/>
      <c r="D24" s="131"/>
      <c r="E24" s="131"/>
      <c r="F24" s="131"/>
      <c r="G24" s="131"/>
      <c r="H24" s="47">
        <f t="shared" si="0"/>
        <v>5544</v>
      </c>
      <c r="I24" s="47">
        <f t="shared" si="1"/>
        <v>5852</v>
      </c>
      <c r="J24" s="84">
        <v>6160</v>
      </c>
      <c r="K24" s="35"/>
      <c r="L24" s="35"/>
      <c r="M24" s="35"/>
      <c r="N24" s="35"/>
      <c r="O24" s="23"/>
    </row>
    <row r="25" spans="1:15" ht="43.5" customHeight="1">
      <c r="A25" s="12">
        <v>15</v>
      </c>
      <c r="B25" s="130" t="s">
        <v>312</v>
      </c>
      <c r="C25" s="131"/>
      <c r="D25" s="131"/>
      <c r="E25" s="131"/>
      <c r="F25" s="131"/>
      <c r="G25" s="131"/>
      <c r="H25" s="47">
        <f t="shared" si="0"/>
        <v>8883</v>
      </c>
      <c r="I25" s="47">
        <f t="shared" si="1"/>
        <v>9376.5</v>
      </c>
      <c r="J25" s="84">
        <v>9870</v>
      </c>
      <c r="K25" s="35"/>
      <c r="L25" s="35"/>
      <c r="M25" s="35"/>
      <c r="N25" s="35"/>
      <c r="O25" s="23"/>
    </row>
    <row r="26" spans="1:15" ht="40.5" customHeight="1">
      <c r="A26" s="12">
        <v>16</v>
      </c>
      <c r="B26" s="130" t="s">
        <v>310</v>
      </c>
      <c r="C26" s="131"/>
      <c r="D26" s="131"/>
      <c r="E26" s="131"/>
      <c r="F26" s="131"/>
      <c r="G26" s="131"/>
      <c r="H26" s="47">
        <f t="shared" si="0"/>
        <v>7753.5</v>
      </c>
      <c r="I26" s="47">
        <f t="shared" si="1"/>
        <v>8184.25</v>
      </c>
      <c r="J26" s="84">
        <v>8615</v>
      </c>
      <c r="K26" s="35"/>
      <c r="L26" s="35"/>
      <c r="M26" s="35"/>
      <c r="N26" s="35"/>
      <c r="O26" s="23"/>
    </row>
    <row r="27" spans="1:15" ht="15.75" customHeight="1">
      <c r="A27" s="12">
        <v>17</v>
      </c>
      <c r="B27" s="120" t="s">
        <v>143</v>
      </c>
      <c r="C27" s="126"/>
      <c r="D27" s="126"/>
      <c r="E27" s="126"/>
      <c r="F27" s="126"/>
      <c r="G27" s="126"/>
      <c r="H27" s="47">
        <f t="shared" si="0"/>
        <v>2097</v>
      </c>
      <c r="I27" s="47">
        <f t="shared" si="1"/>
        <v>2213.5</v>
      </c>
      <c r="J27" s="84">
        <v>2330</v>
      </c>
      <c r="K27" s="35"/>
      <c r="L27" s="35"/>
      <c r="M27" s="35"/>
      <c r="N27" s="35"/>
      <c r="O27" s="23"/>
    </row>
    <row r="28" spans="1:15" ht="15.75" customHeight="1">
      <c r="A28" s="12">
        <v>18</v>
      </c>
      <c r="B28" s="120" t="s">
        <v>144</v>
      </c>
      <c r="C28" s="126"/>
      <c r="D28" s="126"/>
      <c r="E28" s="126"/>
      <c r="F28" s="126"/>
      <c r="G28" s="126"/>
      <c r="H28" s="47">
        <f t="shared" si="0"/>
        <v>3168</v>
      </c>
      <c r="I28" s="47">
        <f t="shared" si="1"/>
        <v>3344</v>
      </c>
      <c r="J28" s="84">
        <v>3520</v>
      </c>
      <c r="K28" s="35"/>
      <c r="L28" s="35"/>
      <c r="M28" s="35"/>
      <c r="N28" s="35"/>
      <c r="O28" s="23"/>
    </row>
    <row r="29" spans="1:15" ht="15.75" customHeight="1">
      <c r="A29" s="12">
        <v>19</v>
      </c>
      <c r="B29" s="120" t="s">
        <v>145</v>
      </c>
      <c r="C29" s="126"/>
      <c r="D29" s="126"/>
      <c r="E29" s="126"/>
      <c r="F29" s="126"/>
      <c r="G29" s="126"/>
      <c r="H29" s="47">
        <f t="shared" si="0"/>
        <v>5368.5</v>
      </c>
      <c r="I29" s="47">
        <f t="shared" si="1"/>
        <v>5666.75</v>
      </c>
      <c r="J29" s="84">
        <v>5965</v>
      </c>
      <c r="K29" s="35"/>
      <c r="L29" s="35"/>
      <c r="M29" s="35"/>
      <c r="N29" s="35"/>
      <c r="O29" s="23"/>
    </row>
    <row r="30" spans="1:15" ht="15.75" customHeight="1">
      <c r="A30" s="12">
        <v>20</v>
      </c>
      <c r="B30" s="120" t="s">
        <v>146</v>
      </c>
      <c r="C30" s="126"/>
      <c r="D30" s="126"/>
      <c r="E30" s="126"/>
      <c r="F30" s="126"/>
      <c r="G30" s="126"/>
      <c r="H30" s="47">
        <f t="shared" si="0"/>
        <v>11664</v>
      </c>
      <c r="I30" s="47">
        <f t="shared" si="1"/>
        <v>12312</v>
      </c>
      <c r="J30" s="84">
        <v>12960</v>
      </c>
      <c r="K30" s="35"/>
      <c r="L30" s="35"/>
      <c r="M30" s="35"/>
      <c r="N30" s="35"/>
      <c r="O30" s="23"/>
    </row>
    <row r="31" spans="1:15" ht="15.75" customHeight="1" thickBot="1">
      <c r="A31" s="12">
        <v>21</v>
      </c>
      <c r="B31" s="120" t="s">
        <v>147</v>
      </c>
      <c r="C31" s="126"/>
      <c r="D31" s="126"/>
      <c r="E31" s="126"/>
      <c r="F31" s="126"/>
      <c r="G31" s="126"/>
      <c r="H31" s="47">
        <f t="shared" si="0"/>
        <v>2493</v>
      </c>
      <c r="I31" s="47">
        <f t="shared" si="1"/>
        <v>2631.5</v>
      </c>
      <c r="J31" s="85">
        <v>2770</v>
      </c>
      <c r="K31" s="35"/>
      <c r="L31" s="35"/>
      <c r="M31" s="35"/>
      <c r="N31" s="35"/>
      <c r="O31" s="23"/>
    </row>
  </sheetData>
  <sheetProtection/>
  <mergeCells count="29">
    <mergeCell ref="B18:G18"/>
    <mergeCell ref="B31:G31"/>
    <mergeCell ref="B22:G22"/>
    <mergeCell ref="B24:G24"/>
    <mergeCell ref="B25:G25"/>
    <mergeCell ref="B26:G26"/>
    <mergeCell ref="B28:G28"/>
    <mergeCell ref="B29:G29"/>
    <mergeCell ref="B30:G30"/>
    <mergeCell ref="E1:J1"/>
    <mergeCell ref="E2:J2"/>
    <mergeCell ref="E3:J3"/>
    <mergeCell ref="A7:J7"/>
    <mergeCell ref="H5:J5"/>
    <mergeCell ref="B27:G27"/>
    <mergeCell ref="B13:G13"/>
    <mergeCell ref="B11:G11"/>
    <mergeCell ref="B12:G12"/>
    <mergeCell ref="B19:G19"/>
    <mergeCell ref="B17:G17"/>
    <mergeCell ref="B23:G23"/>
    <mergeCell ref="B20:G20"/>
    <mergeCell ref="H9:J9"/>
    <mergeCell ref="A9:A10"/>
    <mergeCell ref="B9:G10"/>
    <mergeCell ref="B14:G14"/>
    <mergeCell ref="B15:G15"/>
    <mergeCell ref="B16:G16"/>
    <mergeCell ref="B21:G21"/>
  </mergeCells>
  <hyperlinks>
    <hyperlink ref="E3:J3" r:id="rId1" display="ГРУППА КОМПАНИЙ NEGORI.RU"/>
    <hyperlink ref="H5:J5" location="Содержание!R1C1" tooltip="Вернуться к содержанию" display="Содержание"/>
  </hyperlinks>
  <printOptions/>
  <pageMargins left="0.3937007874015748" right="0.3937007874015748" top="0.3937007874015748" bottom="0.3937007874015748" header="0" footer="0.3937007874015748"/>
  <pageSetup horizontalDpi="600" verticalDpi="600" orientation="portrait" paperSize="9" scale="7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zoomScaleSheetLayoutView="100" zoomScalePageLayoutView="0" workbookViewId="0" topLeftCell="A85">
      <selection activeCell="J82" sqref="J82:J90"/>
    </sheetView>
  </sheetViews>
  <sheetFormatPr defaultColWidth="9.140625" defaultRowHeight="15.75" customHeight="1"/>
  <cols>
    <col min="1" max="1" width="9.140625" style="3" customWidth="1"/>
  </cols>
  <sheetData>
    <row r="1" spans="5:10" ht="15.75" customHeight="1">
      <c r="E1" s="98" t="s">
        <v>1</v>
      </c>
      <c r="F1" s="98"/>
      <c r="G1" s="98"/>
      <c r="H1" s="98"/>
      <c r="I1" s="98"/>
      <c r="J1" s="98"/>
    </row>
    <row r="2" spans="5:10" ht="15.75" customHeight="1">
      <c r="E2" s="98" t="s">
        <v>2</v>
      </c>
      <c r="F2" s="98"/>
      <c r="G2" s="98"/>
      <c r="H2" s="98"/>
      <c r="I2" s="98"/>
      <c r="J2" s="98"/>
    </row>
    <row r="3" spans="5:10" ht="15.75" customHeight="1">
      <c r="E3" s="99" t="s">
        <v>3</v>
      </c>
      <c r="F3" s="100"/>
      <c r="G3" s="100"/>
      <c r="H3" s="100"/>
      <c r="I3" s="100"/>
      <c r="J3" s="100"/>
    </row>
    <row r="5" spans="8:10" ht="15.75" customHeight="1">
      <c r="H5" s="115" t="s">
        <v>262</v>
      </c>
      <c r="I5" s="115"/>
      <c r="J5" s="115"/>
    </row>
    <row r="6" ht="15.75" customHeight="1">
      <c r="J6" s="2"/>
    </row>
    <row r="7" spans="1:10" ht="15.75" customHeight="1">
      <c r="A7" s="97" t="s">
        <v>148</v>
      </c>
      <c r="B7" s="97"/>
      <c r="C7" s="97"/>
      <c r="D7" s="97"/>
      <c r="E7" s="97"/>
      <c r="F7" s="97"/>
      <c r="G7" s="97"/>
      <c r="H7" s="97"/>
      <c r="I7" s="97"/>
      <c r="J7" s="97"/>
    </row>
    <row r="8" spans="11:15" ht="15.75" customHeight="1">
      <c r="K8" s="23"/>
      <c r="L8" s="23"/>
      <c r="M8" s="23"/>
      <c r="N8" s="23"/>
      <c r="O8" s="23"/>
    </row>
    <row r="9" spans="1:15" ht="15.75" customHeight="1">
      <c r="A9" s="116" t="s">
        <v>22</v>
      </c>
      <c r="B9" s="110" t="s">
        <v>18</v>
      </c>
      <c r="C9" s="110"/>
      <c r="D9" s="110"/>
      <c r="E9" s="110"/>
      <c r="F9" s="110"/>
      <c r="G9" s="110"/>
      <c r="H9" s="110" t="s">
        <v>17</v>
      </c>
      <c r="I9" s="110"/>
      <c r="J9" s="110"/>
      <c r="K9" s="28"/>
      <c r="L9" s="28"/>
      <c r="M9" s="28"/>
      <c r="N9" s="28"/>
      <c r="O9" s="28"/>
    </row>
    <row r="10" spans="1:15" ht="15.75" customHeight="1">
      <c r="A10" s="116"/>
      <c r="B10" s="110"/>
      <c r="C10" s="110"/>
      <c r="D10" s="110"/>
      <c r="E10" s="110"/>
      <c r="F10" s="110"/>
      <c r="G10" s="110"/>
      <c r="H10" s="26" t="s">
        <v>19</v>
      </c>
      <c r="I10" s="26" t="s">
        <v>20</v>
      </c>
      <c r="J10" s="34" t="s">
        <v>21</v>
      </c>
      <c r="K10" s="28"/>
      <c r="L10" s="28"/>
      <c r="M10" s="28"/>
      <c r="N10" s="28"/>
      <c r="O10" s="28"/>
    </row>
    <row r="11" spans="1:15" ht="15.75" customHeight="1">
      <c r="A11" s="12">
        <v>1</v>
      </c>
      <c r="B11" s="120" t="s">
        <v>153</v>
      </c>
      <c r="C11" s="126"/>
      <c r="D11" s="126"/>
      <c r="E11" s="126"/>
      <c r="F11" s="126"/>
      <c r="G11" s="126"/>
      <c r="H11" s="47">
        <f>J11*0.9</f>
        <v>216</v>
      </c>
      <c r="I11" s="47">
        <f>J11*0.95</f>
        <v>228</v>
      </c>
      <c r="J11" s="70">
        <v>240</v>
      </c>
      <c r="K11" s="35"/>
      <c r="L11" s="38"/>
      <c r="M11" s="38"/>
      <c r="N11" s="38"/>
      <c r="O11" s="28"/>
    </row>
    <row r="12" spans="1:15" ht="15.75" customHeight="1">
      <c r="A12" s="12">
        <v>2</v>
      </c>
      <c r="B12" s="120" t="s">
        <v>154</v>
      </c>
      <c r="C12" s="126"/>
      <c r="D12" s="126"/>
      <c r="E12" s="126"/>
      <c r="F12" s="126"/>
      <c r="G12" s="126"/>
      <c r="H12" s="47">
        <f aca="true" t="shared" si="0" ref="H12:H30">J12*0.9</f>
        <v>166.5</v>
      </c>
      <c r="I12" s="47">
        <f aca="true" t="shared" si="1" ref="I12:I30">J12*0.95</f>
        <v>175.75</v>
      </c>
      <c r="J12" s="70">
        <v>185</v>
      </c>
      <c r="K12" s="35"/>
      <c r="L12" s="38"/>
      <c r="M12" s="38"/>
      <c r="N12" s="38"/>
      <c r="O12" s="28"/>
    </row>
    <row r="13" spans="1:15" ht="15.75" customHeight="1">
      <c r="A13" s="12">
        <v>3</v>
      </c>
      <c r="B13" s="120" t="s">
        <v>155</v>
      </c>
      <c r="C13" s="126"/>
      <c r="D13" s="126"/>
      <c r="E13" s="126"/>
      <c r="F13" s="126"/>
      <c r="G13" s="126"/>
      <c r="H13" s="47">
        <f t="shared" si="0"/>
        <v>270</v>
      </c>
      <c r="I13" s="47">
        <f t="shared" si="1"/>
        <v>285</v>
      </c>
      <c r="J13" s="70">
        <v>300</v>
      </c>
      <c r="K13" s="35"/>
      <c r="L13" s="38"/>
      <c r="M13" s="38"/>
      <c r="N13" s="38"/>
      <c r="O13" s="28"/>
    </row>
    <row r="14" spans="1:15" ht="15.75" customHeight="1">
      <c r="A14" s="12">
        <v>4</v>
      </c>
      <c r="B14" s="120" t="s">
        <v>156</v>
      </c>
      <c r="C14" s="126"/>
      <c r="D14" s="126"/>
      <c r="E14" s="126"/>
      <c r="F14" s="126"/>
      <c r="G14" s="126"/>
      <c r="H14" s="47">
        <f t="shared" si="0"/>
        <v>346.5</v>
      </c>
      <c r="I14" s="47">
        <f t="shared" si="1"/>
        <v>365.75</v>
      </c>
      <c r="J14" s="70">
        <v>385</v>
      </c>
      <c r="K14" s="35"/>
      <c r="L14" s="38"/>
      <c r="M14" s="38"/>
      <c r="N14" s="38"/>
      <c r="O14" s="28"/>
    </row>
    <row r="15" spans="1:15" ht="15.75" customHeight="1">
      <c r="A15" s="12">
        <v>5</v>
      </c>
      <c r="B15" s="120" t="s">
        <v>157</v>
      </c>
      <c r="C15" s="126"/>
      <c r="D15" s="126"/>
      <c r="E15" s="126"/>
      <c r="F15" s="126"/>
      <c r="G15" s="126"/>
      <c r="H15" s="47">
        <f t="shared" si="0"/>
        <v>787.5</v>
      </c>
      <c r="I15" s="47">
        <f t="shared" si="1"/>
        <v>831.25</v>
      </c>
      <c r="J15" s="70">
        <v>875</v>
      </c>
      <c r="K15" s="35"/>
      <c r="L15" s="38"/>
      <c r="M15" s="38"/>
      <c r="N15" s="38"/>
      <c r="O15" s="28"/>
    </row>
    <row r="16" spans="1:15" ht="15.75" customHeight="1">
      <c r="A16" s="12">
        <v>6</v>
      </c>
      <c r="B16" s="120" t="s">
        <v>158</v>
      </c>
      <c r="C16" s="126"/>
      <c r="D16" s="126"/>
      <c r="E16" s="126"/>
      <c r="F16" s="126"/>
      <c r="G16" s="126"/>
      <c r="H16" s="47">
        <f t="shared" si="0"/>
        <v>121.5</v>
      </c>
      <c r="I16" s="47">
        <f t="shared" si="1"/>
        <v>128.25</v>
      </c>
      <c r="J16" s="70">
        <v>135</v>
      </c>
      <c r="K16" s="35"/>
      <c r="L16" s="38"/>
      <c r="M16" s="38"/>
      <c r="N16" s="38"/>
      <c r="O16" s="28"/>
    </row>
    <row r="17" spans="1:15" ht="15.75" customHeight="1">
      <c r="A17" s="12">
        <v>7</v>
      </c>
      <c r="B17" s="120" t="s">
        <v>159</v>
      </c>
      <c r="C17" s="126"/>
      <c r="D17" s="126"/>
      <c r="E17" s="126"/>
      <c r="F17" s="126"/>
      <c r="G17" s="126"/>
      <c r="H17" s="47">
        <f t="shared" si="0"/>
        <v>198</v>
      </c>
      <c r="I17" s="47">
        <f t="shared" si="1"/>
        <v>209</v>
      </c>
      <c r="J17" s="70">
        <v>220</v>
      </c>
      <c r="K17" s="35"/>
      <c r="L17" s="38"/>
      <c r="M17" s="38"/>
      <c r="N17" s="38"/>
      <c r="O17" s="28"/>
    </row>
    <row r="18" spans="1:15" ht="15.75" customHeight="1">
      <c r="A18" s="12">
        <v>8</v>
      </c>
      <c r="B18" s="120" t="s">
        <v>160</v>
      </c>
      <c r="C18" s="126"/>
      <c r="D18" s="126"/>
      <c r="E18" s="126"/>
      <c r="F18" s="126"/>
      <c r="G18" s="126"/>
      <c r="H18" s="47">
        <f t="shared" si="0"/>
        <v>283.5</v>
      </c>
      <c r="I18" s="47">
        <f t="shared" si="1"/>
        <v>299.25</v>
      </c>
      <c r="J18" s="70">
        <v>315</v>
      </c>
      <c r="K18" s="35"/>
      <c r="L18" s="38"/>
      <c r="M18" s="38"/>
      <c r="N18" s="38"/>
      <c r="O18" s="28"/>
    </row>
    <row r="19" spans="1:15" ht="15.75" customHeight="1">
      <c r="A19" s="12">
        <v>9</v>
      </c>
      <c r="B19" s="120" t="s">
        <v>161</v>
      </c>
      <c r="C19" s="126"/>
      <c r="D19" s="126"/>
      <c r="E19" s="126"/>
      <c r="F19" s="126"/>
      <c r="G19" s="126"/>
      <c r="H19" s="47">
        <f t="shared" si="0"/>
        <v>625.5</v>
      </c>
      <c r="I19" s="47">
        <f t="shared" si="1"/>
        <v>660.25</v>
      </c>
      <c r="J19" s="70">
        <v>695</v>
      </c>
      <c r="K19" s="35"/>
      <c r="L19" s="38"/>
      <c r="M19" s="38"/>
      <c r="N19" s="38"/>
      <c r="O19" s="28"/>
    </row>
    <row r="20" spans="1:15" ht="15.75" customHeight="1">
      <c r="A20" s="12">
        <v>10</v>
      </c>
      <c r="B20" s="120" t="s">
        <v>162</v>
      </c>
      <c r="C20" s="126"/>
      <c r="D20" s="126"/>
      <c r="E20" s="126"/>
      <c r="F20" s="126"/>
      <c r="G20" s="126"/>
      <c r="H20" s="47">
        <f t="shared" si="0"/>
        <v>783</v>
      </c>
      <c r="I20" s="47">
        <f t="shared" si="1"/>
        <v>826.5</v>
      </c>
      <c r="J20" s="70">
        <v>870</v>
      </c>
      <c r="K20" s="35"/>
      <c r="L20" s="38"/>
      <c r="M20" s="38"/>
      <c r="N20" s="38"/>
      <c r="O20" s="28"/>
    </row>
    <row r="21" spans="1:15" ht="15.75" customHeight="1">
      <c r="A21" s="12">
        <v>11</v>
      </c>
      <c r="B21" s="120" t="s">
        <v>163</v>
      </c>
      <c r="C21" s="126"/>
      <c r="D21" s="126"/>
      <c r="E21" s="126"/>
      <c r="F21" s="126"/>
      <c r="G21" s="126"/>
      <c r="H21" s="47">
        <f t="shared" si="0"/>
        <v>139.5</v>
      </c>
      <c r="I21" s="47">
        <f t="shared" si="1"/>
        <v>147.25</v>
      </c>
      <c r="J21" s="70">
        <v>155</v>
      </c>
      <c r="K21" s="35"/>
      <c r="L21" s="38"/>
      <c r="M21" s="38"/>
      <c r="N21" s="38"/>
      <c r="O21" s="28"/>
    </row>
    <row r="22" spans="1:15" ht="15.75" customHeight="1">
      <c r="A22" s="12">
        <v>12</v>
      </c>
      <c r="B22" s="120" t="s">
        <v>164</v>
      </c>
      <c r="C22" s="126"/>
      <c r="D22" s="126"/>
      <c r="E22" s="126"/>
      <c r="F22" s="126"/>
      <c r="G22" s="126"/>
      <c r="H22" s="47">
        <f t="shared" si="0"/>
        <v>211.5</v>
      </c>
      <c r="I22" s="47">
        <f t="shared" si="1"/>
        <v>223.25</v>
      </c>
      <c r="J22" s="70">
        <v>235</v>
      </c>
      <c r="K22" s="35"/>
      <c r="L22" s="38"/>
      <c r="M22" s="38"/>
      <c r="N22" s="38"/>
      <c r="O22" s="28"/>
    </row>
    <row r="23" spans="1:15" ht="15.75" customHeight="1">
      <c r="A23" s="12">
        <v>13</v>
      </c>
      <c r="B23" s="120" t="s">
        <v>165</v>
      </c>
      <c r="C23" s="126"/>
      <c r="D23" s="126"/>
      <c r="E23" s="126"/>
      <c r="F23" s="126"/>
      <c r="G23" s="126"/>
      <c r="H23" s="47">
        <f t="shared" si="0"/>
        <v>328.5</v>
      </c>
      <c r="I23" s="47">
        <f t="shared" si="1"/>
        <v>346.75</v>
      </c>
      <c r="J23" s="70">
        <v>365</v>
      </c>
      <c r="K23" s="35"/>
      <c r="L23" s="38"/>
      <c r="M23" s="38"/>
      <c r="N23" s="38"/>
      <c r="O23" s="28"/>
    </row>
    <row r="24" spans="1:15" ht="15.75" customHeight="1">
      <c r="A24" s="12">
        <v>14</v>
      </c>
      <c r="B24" s="120" t="s">
        <v>166</v>
      </c>
      <c r="C24" s="126"/>
      <c r="D24" s="126"/>
      <c r="E24" s="126"/>
      <c r="F24" s="126"/>
      <c r="G24" s="126"/>
      <c r="H24" s="47">
        <f t="shared" si="0"/>
        <v>625.5</v>
      </c>
      <c r="I24" s="47">
        <f t="shared" si="1"/>
        <v>660.25</v>
      </c>
      <c r="J24" s="70">
        <v>695</v>
      </c>
      <c r="K24" s="35"/>
      <c r="L24" s="38"/>
      <c r="M24" s="38"/>
      <c r="N24" s="38"/>
      <c r="O24" s="28"/>
    </row>
    <row r="25" spans="1:15" ht="15.75" customHeight="1">
      <c r="A25" s="12">
        <v>15</v>
      </c>
      <c r="B25" s="120" t="s">
        <v>167</v>
      </c>
      <c r="C25" s="126"/>
      <c r="D25" s="126"/>
      <c r="E25" s="126"/>
      <c r="F25" s="126"/>
      <c r="G25" s="126"/>
      <c r="H25" s="47">
        <f t="shared" si="0"/>
        <v>733.5</v>
      </c>
      <c r="I25" s="47">
        <f t="shared" si="1"/>
        <v>774.25</v>
      </c>
      <c r="J25" s="70">
        <v>815</v>
      </c>
      <c r="K25" s="35"/>
      <c r="L25" s="38"/>
      <c r="M25" s="38"/>
      <c r="N25" s="38"/>
      <c r="O25" s="28"/>
    </row>
    <row r="26" spans="1:15" ht="15.75" customHeight="1">
      <c r="A26" s="12">
        <v>16</v>
      </c>
      <c r="B26" s="120" t="s">
        <v>168</v>
      </c>
      <c r="C26" s="126"/>
      <c r="D26" s="126"/>
      <c r="E26" s="126"/>
      <c r="F26" s="126"/>
      <c r="G26" s="126"/>
      <c r="H26" s="47">
        <f t="shared" si="0"/>
        <v>828</v>
      </c>
      <c r="I26" s="47">
        <f t="shared" si="1"/>
        <v>874</v>
      </c>
      <c r="J26" s="70">
        <v>920</v>
      </c>
      <c r="K26" s="35"/>
      <c r="L26" s="38"/>
      <c r="M26" s="38"/>
      <c r="N26" s="38"/>
      <c r="O26" s="28"/>
    </row>
    <row r="27" spans="1:15" ht="15.75" customHeight="1">
      <c r="A27" s="12">
        <v>17</v>
      </c>
      <c r="B27" s="120" t="s">
        <v>292</v>
      </c>
      <c r="C27" s="126"/>
      <c r="D27" s="126"/>
      <c r="E27" s="126"/>
      <c r="F27" s="126"/>
      <c r="G27" s="126"/>
      <c r="H27" s="47">
        <f t="shared" si="0"/>
        <v>148.5</v>
      </c>
      <c r="I27" s="47">
        <f t="shared" si="1"/>
        <v>156.75</v>
      </c>
      <c r="J27" s="70">
        <v>165</v>
      </c>
      <c r="K27" s="35"/>
      <c r="L27" s="38"/>
      <c r="M27" s="38"/>
      <c r="N27" s="38"/>
      <c r="O27" s="28"/>
    </row>
    <row r="28" spans="1:15" ht="15.75" customHeight="1">
      <c r="A28" s="12">
        <v>18</v>
      </c>
      <c r="B28" s="120" t="s">
        <v>303</v>
      </c>
      <c r="C28" s="126"/>
      <c r="D28" s="126"/>
      <c r="E28" s="126"/>
      <c r="F28" s="126"/>
      <c r="G28" s="126"/>
      <c r="H28" s="47">
        <f t="shared" si="0"/>
        <v>204.3</v>
      </c>
      <c r="I28" s="47">
        <f t="shared" si="1"/>
        <v>215.64999999999998</v>
      </c>
      <c r="J28" s="70">
        <v>227</v>
      </c>
      <c r="K28" s="35"/>
      <c r="L28" s="38"/>
      <c r="M28" s="38"/>
      <c r="N28" s="38"/>
      <c r="O28" s="28"/>
    </row>
    <row r="29" spans="1:15" ht="15.75" customHeight="1">
      <c r="A29" s="12">
        <v>19</v>
      </c>
      <c r="B29" s="120" t="s">
        <v>304</v>
      </c>
      <c r="C29" s="126"/>
      <c r="D29" s="126"/>
      <c r="E29" s="126"/>
      <c r="F29" s="126"/>
      <c r="G29" s="126"/>
      <c r="H29" s="47">
        <f t="shared" si="0"/>
        <v>298.8</v>
      </c>
      <c r="I29" s="47">
        <f t="shared" si="1"/>
        <v>315.4</v>
      </c>
      <c r="J29" s="70">
        <v>332</v>
      </c>
      <c r="K29" s="35"/>
      <c r="L29" s="38"/>
      <c r="M29" s="38"/>
      <c r="N29" s="38"/>
      <c r="O29" s="28"/>
    </row>
    <row r="30" spans="1:15" ht="15.75" customHeight="1" thickBot="1">
      <c r="A30" s="12">
        <v>20</v>
      </c>
      <c r="B30" s="120" t="s">
        <v>305</v>
      </c>
      <c r="C30" s="126"/>
      <c r="D30" s="126"/>
      <c r="E30" s="126"/>
      <c r="F30" s="126"/>
      <c r="G30" s="126"/>
      <c r="H30" s="47">
        <f t="shared" si="0"/>
        <v>609.3000000000001</v>
      </c>
      <c r="I30" s="47">
        <f t="shared" si="1"/>
        <v>643.15</v>
      </c>
      <c r="J30" s="92">
        <v>677</v>
      </c>
      <c r="K30" s="35"/>
      <c r="L30" s="38"/>
      <c r="M30" s="38"/>
      <c r="N30" s="38"/>
      <c r="O30" s="28"/>
    </row>
    <row r="31" spans="2:15" ht="15.75" customHeight="1">
      <c r="B31" s="8"/>
      <c r="C31" s="8"/>
      <c r="D31" s="8"/>
      <c r="E31" s="8"/>
      <c r="F31" s="8"/>
      <c r="G31" s="8"/>
      <c r="H31" s="8"/>
      <c r="I31" s="8"/>
      <c r="K31" s="23"/>
      <c r="L31" s="23"/>
      <c r="M31" s="23"/>
      <c r="N31" s="23"/>
      <c r="O31" s="23"/>
    </row>
    <row r="32" spans="11:15" ht="15.75" customHeight="1">
      <c r="K32" s="23"/>
      <c r="L32" s="23"/>
      <c r="M32" s="23"/>
      <c r="N32" s="23"/>
      <c r="O32" s="23"/>
    </row>
    <row r="33" spans="1:15" ht="15.75" customHeight="1">
      <c r="A33" s="97" t="s">
        <v>149</v>
      </c>
      <c r="B33" s="97"/>
      <c r="C33" s="97"/>
      <c r="D33" s="97"/>
      <c r="E33" s="97"/>
      <c r="F33" s="97"/>
      <c r="G33" s="97"/>
      <c r="H33" s="97"/>
      <c r="I33" s="97"/>
      <c r="J33" s="97"/>
      <c r="K33" s="23"/>
      <c r="L33" s="23"/>
      <c r="M33" s="23"/>
      <c r="N33" s="23"/>
      <c r="O33" s="23"/>
    </row>
    <row r="34" spans="1:15" ht="15.75" customHeight="1">
      <c r="A34" s="9"/>
      <c r="B34" s="7"/>
      <c r="C34" s="7"/>
      <c r="D34" s="7"/>
      <c r="E34" s="7"/>
      <c r="F34" s="7"/>
      <c r="G34" s="7"/>
      <c r="H34" s="7"/>
      <c r="K34" s="23"/>
      <c r="L34" s="23"/>
      <c r="M34" s="23"/>
      <c r="N34" s="23"/>
      <c r="O34" s="23"/>
    </row>
    <row r="35" spans="1:15" ht="15.75" customHeight="1">
      <c r="A35" s="116" t="s">
        <v>22</v>
      </c>
      <c r="B35" s="110" t="s">
        <v>18</v>
      </c>
      <c r="C35" s="110"/>
      <c r="D35" s="110"/>
      <c r="E35" s="110"/>
      <c r="F35" s="110"/>
      <c r="G35" s="110"/>
      <c r="H35" s="110" t="s">
        <v>17</v>
      </c>
      <c r="I35" s="110"/>
      <c r="J35" s="110"/>
      <c r="K35" s="28"/>
      <c r="L35" s="28"/>
      <c r="M35" s="28"/>
      <c r="N35" s="28"/>
      <c r="O35" s="28"/>
    </row>
    <row r="36" spans="1:15" ht="15.75" customHeight="1">
      <c r="A36" s="116"/>
      <c r="B36" s="110"/>
      <c r="C36" s="110"/>
      <c r="D36" s="110"/>
      <c r="E36" s="110"/>
      <c r="F36" s="110"/>
      <c r="G36" s="110"/>
      <c r="H36" s="26" t="s">
        <v>19</v>
      </c>
      <c r="I36" s="26" t="s">
        <v>20</v>
      </c>
      <c r="J36" s="26" t="s">
        <v>21</v>
      </c>
      <c r="K36" s="28"/>
      <c r="L36" s="28"/>
      <c r="M36" s="28"/>
      <c r="N36" s="28"/>
      <c r="O36" s="28"/>
    </row>
    <row r="37" spans="1:15" s="10" customFormat="1" ht="15.75" customHeight="1">
      <c r="A37" s="12">
        <v>1</v>
      </c>
      <c r="B37" s="120" t="s">
        <v>169</v>
      </c>
      <c r="C37" s="126"/>
      <c r="D37" s="126"/>
      <c r="E37" s="126"/>
      <c r="F37" s="126"/>
      <c r="G37" s="126"/>
      <c r="H37" s="47">
        <f aca="true" t="shared" si="2" ref="H37:H43">J37*0.9</f>
        <v>81</v>
      </c>
      <c r="I37" s="47">
        <f aca="true" t="shared" si="3" ref="I37:I43">J37*0.95</f>
        <v>85.5</v>
      </c>
      <c r="J37" s="67">
        <v>90</v>
      </c>
      <c r="K37" s="35"/>
      <c r="L37" s="38"/>
      <c r="M37" s="38"/>
      <c r="N37" s="38"/>
      <c r="O37" s="37"/>
    </row>
    <row r="38" spans="1:15" s="10" customFormat="1" ht="15.75" customHeight="1">
      <c r="A38" s="12">
        <v>2</v>
      </c>
      <c r="B38" s="120" t="s">
        <v>170</v>
      </c>
      <c r="C38" s="126"/>
      <c r="D38" s="126"/>
      <c r="E38" s="126"/>
      <c r="F38" s="126"/>
      <c r="G38" s="126"/>
      <c r="H38" s="47">
        <f t="shared" si="2"/>
        <v>216</v>
      </c>
      <c r="I38" s="47">
        <f t="shared" si="3"/>
        <v>228</v>
      </c>
      <c r="J38" s="68">
        <v>240</v>
      </c>
      <c r="K38" s="35"/>
      <c r="L38" s="38"/>
      <c r="M38" s="38"/>
      <c r="N38" s="38"/>
      <c r="O38" s="37"/>
    </row>
    <row r="39" spans="1:15" s="10" customFormat="1" ht="15.75" customHeight="1">
      <c r="A39" s="12">
        <v>3</v>
      </c>
      <c r="B39" s="120" t="s">
        <v>171</v>
      </c>
      <c r="C39" s="126"/>
      <c r="D39" s="126"/>
      <c r="E39" s="126"/>
      <c r="F39" s="126"/>
      <c r="G39" s="126"/>
      <c r="H39" s="47">
        <f t="shared" si="2"/>
        <v>477</v>
      </c>
      <c r="I39" s="47">
        <f t="shared" si="3"/>
        <v>503.5</v>
      </c>
      <c r="J39" s="68">
        <v>530</v>
      </c>
      <c r="K39" s="35"/>
      <c r="L39" s="38"/>
      <c r="M39" s="38"/>
      <c r="N39" s="38"/>
      <c r="O39" s="37"/>
    </row>
    <row r="40" spans="1:15" s="10" customFormat="1" ht="15.75" customHeight="1">
      <c r="A40" s="12">
        <v>4</v>
      </c>
      <c r="B40" s="120" t="s">
        <v>172</v>
      </c>
      <c r="C40" s="126"/>
      <c r="D40" s="126"/>
      <c r="E40" s="126"/>
      <c r="F40" s="126"/>
      <c r="G40" s="126"/>
      <c r="H40" s="47">
        <f t="shared" si="2"/>
        <v>1890</v>
      </c>
      <c r="I40" s="47">
        <f t="shared" si="3"/>
        <v>1995</v>
      </c>
      <c r="J40" s="68">
        <v>2100</v>
      </c>
      <c r="K40" s="35"/>
      <c r="L40" s="38"/>
      <c r="M40" s="38"/>
      <c r="N40" s="38"/>
      <c r="O40" s="37"/>
    </row>
    <row r="41" spans="1:15" s="10" customFormat="1" ht="15.75" customHeight="1">
      <c r="A41" s="12">
        <v>5</v>
      </c>
      <c r="B41" s="120" t="s">
        <v>173</v>
      </c>
      <c r="C41" s="126"/>
      <c r="D41" s="126"/>
      <c r="E41" s="126"/>
      <c r="F41" s="126"/>
      <c r="G41" s="126"/>
      <c r="H41" s="47">
        <f t="shared" si="2"/>
        <v>2173.5</v>
      </c>
      <c r="I41" s="47">
        <f t="shared" si="3"/>
        <v>2294.25</v>
      </c>
      <c r="J41" s="68">
        <v>2415</v>
      </c>
      <c r="K41" s="35"/>
      <c r="L41" s="38"/>
      <c r="M41" s="38"/>
      <c r="N41" s="38"/>
      <c r="O41" s="37"/>
    </row>
    <row r="42" spans="1:15" s="10" customFormat="1" ht="15.75" customHeight="1">
      <c r="A42" s="12">
        <v>6</v>
      </c>
      <c r="B42" s="120" t="s">
        <v>174</v>
      </c>
      <c r="C42" s="126"/>
      <c r="D42" s="126"/>
      <c r="E42" s="126"/>
      <c r="F42" s="126"/>
      <c r="G42" s="126"/>
      <c r="H42" s="47">
        <f t="shared" si="2"/>
        <v>2326.5</v>
      </c>
      <c r="I42" s="47">
        <f t="shared" si="3"/>
        <v>2455.75</v>
      </c>
      <c r="J42" s="68">
        <v>2585</v>
      </c>
      <c r="K42" s="35"/>
      <c r="L42" s="38"/>
      <c r="M42" s="38"/>
      <c r="N42" s="38"/>
      <c r="O42" s="37"/>
    </row>
    <row r="43" spans="1:15" s="10" customFormat="1" ht="15.75" customHeight="1" thickBot="1">
      <c r="A43" s="12">
        <v>7</v>
      </c>
      <c r="B43" s="120" t="s">
        <v>175</v>
      </c>
      <c r="C43" s="126"/>
      <c r="D43" s="126"/>
      <c r="E43" s="126"/>
      <c r="F43" s="126"/>
      <c r="G43" s="126"/>
      <c r="H43" s="47">
        <f t="shared" si="2"/>
        <v>2997</v>
      </c>
      <c r="I43" s="47">
        <f t="shared" si="3"/>
        <v>3163.5</v>
      </c>
      <c r="J43" s="93">
        <v>3330</v>
      </c>
      <c r="K43" s="35"/>
      <c r="L43" s="38"/>
      <c r="M43" s="38"/>
      <c r="N43" s="38"/>
      <c r="O43" s="37"/>
    </row>
    <row r="44" spans="11:15" ht="15.75" customHeight="1">
      <c r="K44" s="23"/>
      <c r="L44" s="23"/>
      <c r="M44" s="23"/>
      <c r="N44" s="23"/>
      <c r="O44" s="23"/>
    </row>
    <row r="45" spans="11:15" ht="15.75" customHeight="1">
      <c r="K45" s="23"/>
      <c r="L45" s="23"/>
      <c r="M45" s="23"/>
      <c r="N45" s="23"/>
      <c r="O45" s="23"/>
    </row>
    <row r="46" spans="1:15" ht="15.75" customHeight="1">
      <c r="A46" s="97" t="s">
        <v>150</v>
      </c>
      <c r="B46" s="97"/>
      <c r="C46" s="97"/>
      <c r="D46" s="97"/>
      <c r="E46" s="97"/>
      <c r="F46" s="97"/>
      <c r="G46" s="97"/>
      <c r="H46" s="97"/>
      <c r="I46" s="97"/>
      <c r="J46" s="97"/>
      <c r="K46" s="23"/>
      <c r="L46" s="23"/>
      <c r="M46" s="23"/>
      <c r="N46" s="23"/>
      <c r="O46" s="23"/>
    </row>
    <row r="47" spans="11:15" ht="15.75" customHeight="1">
      <c r="K47" s="23"/>
      <c r="L47" s="23"/>
      <c r="M47" s="23"/>
      <c r="N47" s="23"/>
      <c r="O47" s="23"/>
    </row>
    <row r="48" spans="1:15" ht="15.75" customHeight="1">
      <c r="A48" s="116" t="s">
        <v>22</v>
      </c>
      <c r="B48" s="116" t="s">
        <v>18</v>
      </c>
      <c r="C48" s="116"/>
      <c r="D48" s="116"/>
      <c r="E48" s="116"/>
      <c r="F48" s="116"/>
      <c r="G48" s="116"/>
      <c r="H48" s="116" t="s">
        <v>17</v>
      </c>
      <c r="I48" s="116"/>
      <c r="J48" s="116"/>
      <c r="K48" s="23"/>
      <c r="L48" s="23"/>
      <c r="M48" s="23"/>
      <c r="N48" s="23"/>
      <c r="O48" s="23"/>
    </row>
    <row r="49" spans="1:15" ht="15.75" customHeight="1">
      <c r="A49" s="116"/>
      <c r="B49" s="116"/>
      <c r="C49" s="116"/>
      <c r="D49" s="116"/>
      <c r="E49" s="116"/>
      <c r="F49" s="116"/>
      <c r="G49" s="116"/>
      <c r="H49" s="11" t="s">
        <v>19</v>
      </c>
      <c r="I49" s="11" t="s">
        <v>20</v>
      </c>
      <c r="J49" s="11" t="s">
        <v>21</v>
      </c>
      <c r="K49" s="23"/>
      <c r="L49" s="23"/>
      <c r="M49" s="23"/>
      <c r="N49" s="23"/>
      <c r="O49" s="23"/>
    </row>
    <row r="50" spans="1:15" s="10" customFormat="1" ht="15.75" customHeight="1">
      <c r="A50" s="12">
        <v>1</v>
      </c>
      <c r="B50" s="137" t="s">
        <v>313</v>
      </c>
      <c r="C50" s="137"/>
      <c r="D50" s="137"/>
      <c r="E50" s="137"/>
      <c r="F50" s="137"/>
      <c r="G50" s="137"/>
      <c r="H50" s="47">
        <f aca="true" t="shared" si="4" ref="H50:H55">J50*0.9</f>
        <v>1192.5</v>
      </c>
      <c r="I50" s="47">
        <f aca="true" t="shared" si="5" ref="I50:I55">J50*0.95</f>
        <v>1258.75</v>
      </c>
      <c r="J50" s="59">
        <v>1325</v>
      </c>
      <c r="K50" s="35"/>
      <c r="L50" s="38"/>
      <c r="M50" s="38"/>
      <c r="N50" s="38"/>
      <c r="O50" s="24"/>
    </row>
    <row r="51" spans="1:15" s="10" customFormat="1" ht="15.75" customHeight="1">
      <c r="A51" s="12">
        <v>2</v>
      </c>
      <c r="B51" s="137" t="s">
        <v>314</v>
      </c>
      <c r="C51" s="137"/>
      <c r="D51" s="137"/>
      <c r="E51" s="137"/>
      <c r="F51" s="137"/>
      <c r="G51" s="137"/>
      <c r="H51" s="47">
        <f t="shared" si="4"/>
        <v>1269</v>
      </c>
      <c r="I51" s="47">
        <f t="shared" si="5"/>
        <v>1339.5</v>
      </c>
      <c r="J51" s="56">
        <v>1410</v>
      </c>
      <c r="K51" s="35"/>
      <c r="L51" s="38"/>
      <c r="M51" s="38"/>
      <c r="N51" s="38"/>
      <c r="O51" s="24"/>
    </row>
    <row r="52" spans="1:15" s="10" customFormat="1" ht="15.75" customHeight="1">
      <c r="A52" s="12">
        <v>3</v>
      </c>
      <c r="B52" s="137" t="s">
        <v>315</v>
      </c>
      <c r="C52" s="137"/>
      <c r="D52" s="137"/>
      <c r="E52" s="137"/>
      <c r="F52" s="137"/>
      <c r="G52" s="137"/>
      <c r="H52" s="47">
        <f t="shared" si="4"/>
        <v>1570.5</v>
      </c>
      <c r="I52" s="47">
        <f t="shared" si="5"/>
        <v>1657.75</v>
      </c>
      <c r="J52" s="56">
        <v>1745</v>
      </c>
      <c r="K52" s="35"/>
      <c r="L52" s="38"/>
      <c r="M52" s="38"/>
      <c r="N52" s="38"/>
      <c r="O52" s="24"/>
    </row>
    <row r="53" spans="1:15" s="10" customFormat="1" ht="15.75" customHeight="1">
      <c r="A53" s="12">
        <v>4</v>
      </c>
      <c r="B53" s="137" t="s">
        <v>316</v>
      </c>
      <c r="C53" s="137"/>
      <c r="D53" s="137"/>
      <c r="E53" s="137"/>
      <c r="F53" s="137"/>
      <c r="G53" s="137"/>
      <c r="H53" s="47">
        <f t="shared" si="4"/>
        <v>1557</v>
      </c>
      <c r="I53" s="47">
        <f t="shared" si="5"/>
        <v>1643.5</v>
      </c>
      <c r="J53" s="56">
        <v>1730</v>
      </c>
      <c r="K53" s="35"/>
      <c r="L53" s="38"/>
      <c r="M53" s="38"/>
      <c r="N53" s="38"/>
      <c r="O53" s="24"/>
    </row>
    <row r="54" spans="1:15" s="10" customFormat="1" ht="15.75" customHeight="1">
      <c r="A54" s="12">
        <v>5</v>
      </c>
      <c r="B54" s="137" t="s">
        <v>296</v>
      </c>
      <c r="C54" s="137"/>
      <c r="D54" s="137"/>
      <c r="E54" s="137"/>
      <c r="F54" s="137"/>
      <c r="G54" s="137"/>
      <c r="H54" s="47">
        <f t="shared" si="4"/>
        <v>801</v>
      </c>
      <c r="I54" s="47">
        <f t="shared" si="5"/>
        <v>845.5</v>
      </c>
      <c r="J54" s="56">
        <v>890</v>
      </c>
      <c r="K54" s="36"/>
      <c r="L54" s="38"/>
      <c r="M54" s="38"/>
      <c r="N54" s="38"/>
      <c r="O54" s="24"/>
    </row>
    <row r="55" spans="1:15" s="10" customFormat="1" ht="15.75" customHeight="1" thickBot="1">
      <c r="A55" s="12">
        <v>6</v>
      </c>
      <c r="B55" s="137" t="s">
        <v>297</v>
      </c>
      <c r="C55" s="137"/>
      <c r="D55" s="137"/>
      <c r="E55" s="137"/>
      <c r="F55" s="137"/>
      <c r="G55" s="137"/>
      <c r="H55" s="47">
        <f t="shared" si="4"/>
        <v>1161</v>
      </c>
      <c r="I55" s="47">
        <f t="shared" si="5"/>
        <v>1225.5</v>
      </c>
      <c r="J55" s="60">
        <v>1290</v>
      </c>
      <c r="K55" s="35"/>
      <c r="L55" s="38"/>
      <c r="M55" s="38"/>
      <c r="N55" s="38"/>
      <c r="O55" s="24"/>
    </row>
    <row r="56" spans="1:15" ht="15.75" customHeight="1">
      <c r="A56" s="71"/>
      <c r="B56" s="72"/>
      <c r="C56" s="72"/>
      <c r="D56" s="72"/>
      <c r="E56" s="72"/>
      <c r="F56" s="72"/>
      <c r="G56" s="72"/>
      <c r="H56" s="72"/>
      <c r="I56" s="72"/>
      <c r="J56" s="87"/>
      <c r="K56" s="23"/>
      <c r="L56" s="23"/>
      <c r="M56" s="23"/>
      <c r="N56" s="23"/>
      <c r="O56" s="23"/>
    </row>
    <row r="57" spans="1:15" ht="15.75" customHeight="1">
      <c r="A57" s="136" t="s">
        <v>151</v>
      </c>
      <c r="B57" s="136"/>
      <c r="C57" s="136"/>
      <c r="D57" s="136"/>
      <c r="E57" s="136"/>
      <c r="F57" s="136"/>
      <c r="G57" s="136"/>
      <c r="H57" s="136"/>
      <c r="I57" s="136"/>
      <c r="J57" s="136"/>
      <c r="K57" s="23"/>
      <c r="L57" s="23"/>
      <c r="M57" s="23"/>
      <c r="N57" s="23"/>
      <c r="O57" s="23"/>
    </row>
    <row r="58" spans="1:15" ht="15.75" customHeight="1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23"/>
      <c r="L58" s="23"/>
      <c r="M58" s="23"/>
      <c r="N58" s="23"/>
      <c r="O58" s="23"/>
    </row>
    <row r="59" spans="1:15" ht="15.75" customHeight="1">
      <c r="A59" s="116" t="s">
        <v>22</v>
      </c>
      <c r="B59" s="116" t="s">
        <v>18</v>
      </c>
      <c r="C59" s="116"/>
      <c r="D59" s="116"/>
      <c r="E59" s="116"/>
      <c r="F59" s="116"/>
      <c r="G59" s="116"/>
      <c r="H59" s="116" t="s">
        <v>17</v>
      </c>
      <c r="I59" s="116"/>
      <c r="J59" s="116"/>
      <c r="K59" s="23"/>
      <c r="L59" s="23"/>
      <c r="M59" s="23"/>
      <c r="N59" s="23"/>
      <c r="O59" s="23"/>
    </row>
    <row r="60" spans="1:15" ht="15.75" customHeight="1">
      <c r="A60" s="116"/>
      <c r="B60" s="116"/>
      <c r="C60" s="116"/>
      <c r="D60" s="116"/>
      <c r="E60" s="116"/>
      <c r="F60" s="116"/>
      <c r="G60" s="116"/>
      <c r="H60" s="11" t="s">
        <v>19</v>
      </c>
      <c r="I60" s="11" t="s">
        <v>20</v>
      </c>
      <c r="J60" s="11" t="s">
        <v>21</v>
      </c>
      <c r="K60" s="23"/>
      <c r="L60" s="23"/>
      <c r="M60" s="23"/>
      <c r="N60" s="23"/>
      <c r="O60" s="23"/>
    </row>
    <row r="61" spans="1:15" s="10" customFormat="1" ht="15.75" customHeight="1">
      <c r="A61" s="12">
        <v>1</v>
      </c>
      <c r="B61" s="137" t="s">
        <v>176</v>
      </c>
      <c r="C61" s="137"/>
      <c r="D61" s="137"/>
      <c r="E61" s="137"/>
      <c r="F61" s="137"/>
      <c r="G61" s="137"/>
      <c r="H61" s="47">
        <f>J61*0.9</f>
        <v>6057</v>
      </c>
      <c r="I61" s="47">
        <f>J61*0.95</f>
        <v>6393.5</v>
      </c>
      <c r="J61" s="75">
        <v>6730</v>
      </c>
      <c r="K61" s="40"/>
      <c r="L61" s="38"/>
      <c r="M61" s="38"/>
      <c r="N61" s="38"/>
      <c r="O61" s="24"/>
    </row>
    <row r="62" spans="1:15" s="10" customFormat="1" ht="15.75" customHeight="1">
      <c r="A62" s="12">
        <v>2</v>
      </c>
      <c r="B62" s="137" t="s">
        <v>177</v>
      </c>
      <c r="C62" s="137"/>
      <c r="D62" s="137"/>
      <c r="E62" s="137"/>
      <c r="F62" s="137"/>
      <c r="G62" s="137"/>
      <c r="H62" s="47">
        <f>J62*0.9</f>
        <v>6561</v>
      </c>
      <c r="I62" s="47">
        <f>J62*0.95</f>
        <v>6925.5</v>
      </c>
      <c r="J62" s="70">
        <v>7290</v>
      </c>
      <c r="K62" s="40"/>
      <c r="L62" s="38"/>
      <c r="M62" s="38"/>
      <c r="N62" s="38"/>
      <c r="O62" s="24"/>
    </row>
    <row r="63" spans="1:15" s="10" customFormat="1" ht="15.75" customHeight="1">
      <c r="A63" s="12">
        <v>3</v>
      </c>
      <c r="B63" s="137" t="s">
        <v>178</v>
      </c>
      <c r="C63" s="137"/>
      <c r="D63" s="137"/>
      <c r="E63" s="137"/>
      <c r="F63" s="137"/>
      <c r="G63" s="137"/>
      <c r="H63" s="47">
        <f>J63*0.9</f>
        <v>1620</v>
      </c>
      <c r="I63" s="47">
        <f>J63*0.95</f>
        <v>1710</v>
      </c>
      <c r="J63" s="70">
        <v>1800</v>
      </c>
      <c r="K63" s="40"/>
      <c r="L63" s="38"/>
      <c r="M63" s="38"/>
      <c r="N63" s="38"/>
      <c r="O63" s="24"/>
    </row>
    <row r="64" spans="1:15" s="10" customFormat="1" ht="15.75" customHeight="1">
      <c r="A64" s="12">
        <v>4</v>
      </c>
      <c r="B64" s="137" t="s">
        <v>179</v>
      </c>
      <c r="C64" s="137"/>
      <c r="D64" s="137"/>
      <c r="E64" s="137"/>
      <c r="F64" s="137"/>
      <c r="G64" s="137"/>
      <c r="H64" s="47">
        <f>J64*0.9</f>
        <v>2335.5</v>
      </c>
      <c r="I64" s="47">
        <f>J64*0.95</f>
        <v>2465.25</v>
      </c>
      <c r="J64" s="70">
        <v>2595</v>
      </c>
      <c r="K64" s="40"/>
      <c r="L64" s="38"/>
      <c r="M64" s="38"/>
      <c r="N64" s="38"/>
      <c r="O64" s="24"/>
    </row>
    <row r="65" spans="1:15" s="10" customFormat="1" ht="15.75" customHeight="1" thickBot="1">
      <c r="A65" s="12">
        <v>5</v>
      </c>
      <c r="B65" s="137" t="s">
        <v>180</v>
      </c>
      <c r="C65" s="137"/>
      <c r="D65" s="137"/>
      <c r="E65" s="137"/>
      <c r="F65" s="137"/>
      <c r="G65" s="137"/>
      <c r="H65" s="47">
        <f>J65*0.9</f>
        <v>3285</v>
      </c>
      <c r="I65" s="47">
        <f>J65*0.95</f>
        <v>3467.5</v>
      </c>
      <c r="J65" s="92">
        <v>3650</v>
      </c>
      <c r="K65" s="40"/>
      <c r="L65" s="36"/>
      <c r="M65" s="36"/>
      <c r="N65" s="36"/>
      <c r="O65" s="24"/>
    </row>
    <row r="66" spans="1:15" ht="15.75" customHeight="1">
      <c r="A66" s="71"/>
      <c r="B66" s="72"/>
      <c r="C66" s="72"/>
      <c r="D66" s="72"/>
      <c r="E66" s="72"/>
      <c r="F66" s="72"/>
      <c r="G66" s="72"/>
      <c r="H66" s="72"/>
      <c r="I66" s="72"/>
      <c r="J66" s="87"/>
      <c r="K66" s="41"/>
      <c r="L66" s="41"/>
      <c r="M66" s="41"/>
      <c r="N66" s="41"/>
      <c r="O66" s="23"/>
    </row>
    <row r="67" spans="1:15" ht="15.75" customHeight="1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41"/>
      <c r="L67" s="41"/>
      <c r="M67" s="41"/>
      <c r="N67" s="41"/>
      <c r="O67" s="23"/>
    </row>
    <row r="68" spans="1:15" ht="15.75" customHeight="1">
      <c r="A68" s="136" t="s">
        <v>152</v>
      </c>
      <c r="B68" s="136"/>
      <c r="C68" s="136"/>
      <c r="D68" s="136"/>
      <c r="E68" s="136"/>
      <c r="F68" s="136"/>
      <c r="G68" s="136"/>
      <c r="H68" s="136"/>
      <c r="I68" s="136"/>
      <c r="J68" s="136"/>
      <c r="K68" s="41"/>
      <c r="L68" s="41"/>
      <c r="M68" s="41"/>
      <c r="N68" s="41"/>
      <c r="O68" s="23"/>
    </row>
    <row r="69" spans="1:15" ht="15.75" customHeight="1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41"/>
      <c r="L69" s="41"/>
      <c r="M69" s="41"/>
      <c r="N69" s="41"/>
      <c r="O69" s="23"/>
    </row>
    <row r="70" spans="1:15" ht="15.75" customHeight="1">
      <c r="A70" s="116" t="s">
        <v>22</v>
      </c>
      <c r="B70" s="116" t="s">
        <v>18</v>
      </c>
      <c r="C70" s="116"/>
      <c r="D70" s="116"/>
      <c r="E70" s="116"/>
      <c r="F70" s="116"/>
      <c r="G70" s="116"/>
      <c r="H70" s="116" t="s">
        <v>17</v>
      </c>
      <c r="I70" s="116"/>
      <c r="J70" s="116"/>
      <c r="K70" s="41"/>
      <c r="L70" s="41"/>
      <c r="M70" s="41"/>
      <c r="N70" s="41"/>
      <c r="O70" s="23"/>
    </row>
    <row r="71" spans="1:15" ht="15.75" customHeight="1">
      <c r="A71" s="116"/>
      <c r="B71" s="116"/>
      <c r="C71" s="116"/>
      <c r="D71" s="116"/>
      <c r="E71" s="116"/>
      <c r="F71" s="116"/>
      <c r="G71" s="116"/>
      <c r="H71" s="11" t="s">
        <v>19</v>
      </c>
      <c r="I71" s="11" t="s">
        <v>20</v>
      </c>
      <c r="J71" s="11" t="s">
        <v>21</v>
      </c>
      <c r="K71" s="41"/>
      <c r="L71" s="41"/>
      <c r="M71" s="41"/>
      <c r="N71" s="41"/>
      <c r="O71" s="23"/>
    </row>
    <row r="72" spans="1:15" s="10" customFormat="1" ht="15.75" customHeight="1">
      <c r="A72" s="12">
        <v>1</v>
      </c>
      <c r="B72" s="135" t="s">
        <v>181</v>
      </c>
      <c r="C72" s="135"/>
      <c r="D72" s="135"/>
      <c r="E72" s="135"/>
      <c r="F72" s="135"/>
      <c r="G72" s="135"/>
      <c r="H72" s="14">
        <f>J72*0.9</f>
        <v>117</v>
      </c>
      <c r="I72" s="14">
        <f>J72*0.95</f>
        <v>123.5</v>
      </c>
      <c r="J72" s="76">
        <v>130</v>
      </c>
      <c r="K72" s="41"/>
      <c r="L72" s="41"/>
      <c r="M72" s="41"/>
      <c r="N72" s="41"/>
      <c r="O72" s="24"/>
    </row>
    <row r="73" spans="1:15" s="10" customFormat="1" ht="15.75" customHeight="1">
      <c r="A73" s="12">
        <v>2</v>
      </c>
      <c r="B73" s="135" t="s">
        <v>182</v>
      </c>
      <c r="C73" s="135"/>
      <c r="D73" s="135"/>
      <c r="E73" s="135"/>
      <c r="F73" s="135"/>
      <c r="G73" s="135"/>
      <c r="H73" s="14">
        <f>J73*0.9</f>
        <v>130.5</v>
      </c>
      <c r="I73" s="14">
        <f>J73*0.95</f>
        <v>137.75</v>
      </c>
      <c r="J73" s="77">
        <v>145</v>
      </c>
      <c r="K73" s="41"/>
      <c r="L73" s="41"/>
      <c r="M73" s="41"/>
      <c r="N73" s="41"/>
      <c r="O73" s="24"/>
    </row>
    <row r="74" spans="1:15" s="10" customFormat="1" ht="15.75" customHeight="1">
      <c r="A74" s="12">
        <v>3</v>
      </c>
      <c r="B74" s="135" t="s">
        <v>183</v>
      </c>
      <c r="C74" s="135"/>
      <c r="D74" s="135"/>
      <c r="E74" s="135"/>
      <c r="F74" s="135"/>
      <c r="G74" s="135"/>
      <c r="H74" s="14">
        <f>J74*0.9</f>
        <v>135</v>
      </c>
      <c r="I74" s="14">
        <f>J74*0.95</f>
        <v>142.5</v>
      </c>
      <c r="J74" s="77">
        <v>150</v>
      </c>
      <c r="K74" s="41"/>
      <c r="L74" s="41"/>
      <c r="M74" s="41"/>
      <c r="N74" s="41"/>
      <c r="O74" s="24"/>
    </row>
    <row r="75" spans="1:15" s="10" customFormat="1" ht="15.75" customHeight="1" thickBot="1">
      <c r="A75" s="12">
        <v>4</v>
      </c>
      <c r="B75" s="135" t="s">
        <v>184</v>
      </c>
      <c r="C75" s="135"/>
      <c r="D75" s="135"/>
      <c r="E75" s="135"/>
      <c r="F75" s="135"/>
      <c r="G75" s="135"/>
      <c r="H75" s="14">
        <f>J75*0.9</f>
        <v>202.5</v>
      </c>
      <c r="I75" s="14">
        <f>J75*0.95</f>
        <v>213.75</v>
      </c>
      <c r="J75" s="78">
        <v>225</v>
      </c>
      <c r="K75" s="41"/>
      <c r="L75" s="41"/>
      <c r="M75" s="41"/>
      <c r="N75" s="41"/>
      <c r="O75" s="24"/>
    </row>
    <row r="76" spans="1:15" ht="15.75" customHeight="1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23"/>
      <c r="L76" s="23"/>
      <c r="M76" s="23"/>
      <c r="N76" s="23"/>
      <c r="O76" s="23"/>
    </row>
    <row r="77" spans="1:15" ht="15.75" customHeight="1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23"/>
      <c r="L77" s="23"/>
      <c r="M77" s="23"/>
      <c r="N77" s="23"/>
      <c r="O77" s="23"/>
    </row>
    <row r="78" spans="1:15" ht="15.75" customHeight="1">
      <c r="A78" s="136" t="s">
        <v>185</v>
      </c>
      <c r="B78" s="136"/>
      <c r="C78" s="136"/>
      <c r="D78" s="136"/>
      <c r="E78" s="136"/>
      <c r="F78" s="136"/>
      <c r="G78" s="136"/>
      <c r="H78" s="136"/>
      <c r="I78" s="136"/>
      <c r="J78" s="136"/>
      <c r="K78" s="23"/>
      <c r="L78" s="23"/>
      <c r="M78" s="23"/>
      <c r="N78" s="23"/>
      <c r="O78" s="23"/>
    </row>
    <row r="79" spans="1:15" ht="15.7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23"/>
      <c r="L79" s="23"/>
      <c r="M79" s="23"/>
      <c r="N79" s="23"/>
      <c r="O79" s="23"/>
    </row>
    <row r="80" spans="1:15" ht="15.75" customHeight="1">
      <c r="A80" s="116" t="s">
        <v>22</v>
      </c>
      <c r="B80" s="116" t="s">
        <v>18</v>
      </c>
      <c r="C80" s="116"/>
      <c r="D80" s="116"/>
      <c r="E80" s="116"/>
      <c r="F80" s="116"/>
      <c r="G80" s="116"/>
      <c r="H80" s="116" t="s">
        <v>17</v>
      </c>
      <c r="I80" s="116"/>
      <c r="J80" s="116"/>
      <c r="K80" s="23"/>
      <c r="L80" s="23"/>
      <c r="M80" s="23"/>
      <c r="N80" s="23"/>
      <c r="O80" s="23"/>
    </row>
    <row r="81" spans="1:15" ht="15.75" customHeight="1">
      <c r="A81" s="116"/>
      <c r="B81" s="116"/>
      <c r="C81" s="116"/>
      <c r="D81" s="116"/>
      <c r="E81" s="116"/>
      <c r="F81" s="116"/>
      <c r="G81" s="116"/>
      <c r="H81" s="11" t="s">
        <v>19</v>
      </c>
      <c r="I81" s="11" t="s">
        <v>20</v>
      </c>
      <c r="J81" s="11" t="s">
        <v>21</v>
      </c>
      <c r="K81" s="23"/>
      <c r="L81" s="23"/>
      <c r="M81" s="23"/>
      <c r="N81" s="23"/>
      <c r="O81" s="23"/>
    </row>
    <row r="82" spans="1:15" s="10" customFormat="1" ht="15.75" customHeight="1">
      <c r="A82" s="12">
        <v>1</v>
      </c>
      <c r="B82" s="134" t="s">
        <v>186</v>
      </c>
      <c r="C82" s="134"/>
      <c r="D82" s="134"/>
      <c r="E82" s="134"/>
      <c r="F82" s="134"/>
      <c r="G82" s="134"/>
      <c r="H82" s="47">
        <f>J82*0.9</f>
        <v>7632</v>
      </c>
      <c r="I82" s="47">
        <f>J82*0.95</f>
        <v>8056</v>
      </c>
      <c r="J82" s="79">
        <v>8480</v>
      </c>
      <c r="K82" s="27"/>
      <c r="L82" s="27"/>
      <c r="M82" s="27"/>
      <c r="N82" s="27"/>
      <c r="O82" s="24"/>
    </row>
    <row r="83" spans="1:15" s="10" customFormat="1" ht="15.75" customHeight="1">
      <c r="A83" s="12">
        <v>2</v>
      </c>
      <c r="B83" s="134" t="s">
        <v>187</v>
      </c>
      <c r="C83" s="134"/>
      <c r="D83" s="134"/>
      <c r="E83" s="134"/>
      <c r="F83" s="134"/>
      <c r="G83" s="134"/>
      <c r="H83" s="47">
        <f aca="true" t="shared" si="6" ref="H83:H89">J83*0.9</f>
        <v>8208</v>
      </c>
      <c r="I83" s="47">
        <f aca="true" t="shared" si="7" ref="I83:I89">J83*0.95</f>
        <v>8664</v>
      </c>
      <c r="J83" s="80">
        <v>9120</v>
      </c>
      <c r="K83" s="27"/>
      <c r="L83" s="27"/>
      <c r="M83" s="27"/>
      <c r="N83" s="27"/>
      <c r="O83" s="24"/>
    </row>
    <row r="84" spans="1:15" s="10" customFormat="1" ht="15.75" customHeight="1">
      <c r="A84" s="12">
        <v>3</v>
      </c>
      <c r="B84" s="134" t="s">
        <v>188</v>
      </c>
      <c r="C84" s="134"/>
      <c r="D84" s="134"/>
      <c r="E84" s="134"/>
      <c r="F84" s="134"/>
      <c r="G84" s="134"/>
      <c r="H84" s="47">
        <f t="shared" si="6"/>
        <v>8730</v>
      </c>
      <c r="I84" s="47">
        <f t="shared" si="7"/>
        <v>9215</v>
      </c>
      <c r="J84" s="80">
        <v>9700</v>
      </c>
      <c r="K84" s="27"/>
      <c r="L84" s="27"/>
      <c r="M84" s="27"/>
      <c r="N84" s="27"/>
      <c r="O84" s="24"/>
    </row>
    <row r="85" spans="1:15" s="10" customFormat="1" ht="15.75" customHeight="1">
      <c r="A85" s="12">
        <v>4</v>
      </c>
      <c r="B85" s="134" t="s">
        <v>294</v>
      </c>
      <c r="C85" s="134"/>
      <c r="D85" s="134"/>
      <c r="E85" s="134"/>
      <c r="F85" s="134"/>
      <c r="G85" s="134"/>
      <c r="H85" s="47">
        <f>J85*0.9</f>
        <v>8527.5</v>
      </c>
      <c r="I85" s="47">
        <f>J85*0.95</f>
        <v>9001.25</v>
      </c>
      <c r="J85" s="80">
        <v>9475</v>
      </c>
      <c r="K85" s="27"/>
      <c r="L85" s="27"/>
      <c r="M85" s="27"/>
      <c r="N85" s="27"/>
      <c r="O85" s="24"/>
    </row>
    <row r="86" spans="1:15" s="10" customFormat="1" ht="15.75" customHeight="1">
      <c r="A86" s="12">
        <v>5</v>
      </c>
      <c r="B86" s="134" t="s">
        <v>189</v>
      </c>
      <c r="C86" s="134"/>
      <c r="D86" s="134"/>
      <c r="E86" s="134"/>
      <c r="F86" s="134"/>
      <c r="G86" s="134"/>
      <c r="H86" s="47">
        <f t="shared" si="6"/>
        <v>9031.5</v>
      </c>
      <c r="I86" s="47">
        <f t="shared" si="7"/>
        <v>9533.25</v>
      </c>
      <c r="J86" s="80">
        <v>10035</v>
      </c>
      <c r="K86" s="27"/>
      <c r="L86" s="27"/>
      <c r="M86" s="27"/>
      <c r="N86" s="27"/>
      <c r="O86" s="24"/>
    </row>
    <row r="87" spans="1:15" s="10" customFormat="1" ht="15.75" customHeight="1">
      <c r="A87" s="12">
        <v>6</v>
      </c>
      <c r="B87" s="134" t="s">
        <v>190</v>
      </c>
      <c r="C87" s="134"/>
      <c r="D87" s="134"/>
      <c r="E87" s="134"/>
      <c r="F87" s="134"/>
      <c r="G87" s="134"/>
      <c r="H87" s="47">
        <f t="shared" si="6"/>
        <v>9535.5</v>
      </c>
      <c r="I87" s="47">
        <f t="shared" si="7"/>
        <v>10065.25</v>
      </c>
      <c r="J87" s="80">
        <v>10595</v>
      </c>
      <c r="K87" s="27"/>
      <c r="L87" s="27"/>
      <c r="M87" s="27"/>
      <c r="N87" s="27"/>
      <c r="O87" s="24"/>
    </row>
    <row r="88" spans="1:15" s="10" customFormat="1" ht="15.75" customHeight="1">
      <c r="A88" s="12">
        <v>7</v>
      </c>
      <c r="B88" s="134" t="s">
        <v>191</v>
      </c>
      <c r="C88" s="134"/>
      <c r="D88" s="134"/>
      <c r="E88" s="134"/>
      <c r="F88" s="134"/>
      <c r="G88" s="134"/>
      <c r="H88" s="47">
        <f t="shared" si="6"/>
        <v>10372.5</v>
      </c>
      <c r="I88" s="47">
        <f t="shared" si="7"/>
        <v>10948.75</v>
      </c>
      <c r="J88" s="80">
        <v>11525</v>
      </c>
      <c r="K88" s="27"/>
      <c r="L88" s="27"/>
      <c r="M88" s="27"/>
      <c r="N88" s="27"/>
      <c r="O88" s="24"/>
    </row>
    <row r="89" spans="1:15" s="10" customFormat="1" ht="15.75" customHeight="1">
      <c r="A89" s="12">
        <v>8</v>
      </c>
      <c r="B89" s="134" t="s">
        <v>192</v>
      </c>
      <c r="C89" s="134"/>
      <c r="D89" s="134"/>
      <c r="E89" s="134"/>
      <c r="F89" s="134"/>
      <c r="G89" s="134"/>
      <c r="H89" s="47">
        <f t="shared" si="6"/>
        <v>11673</v>
      </c>
      <c r="I89" s="47">
        <f t="shared" si="7"/>
        <v>12321.5</v>
      </c>
      <c r="J89" s="81">
        <v>12970</v>
      </c>
      <c r="K89" s="27"/>
      <c r="L89" s="27"/>
      <c r="M89" s="27"/>
      <c r="N89" s="27"/>
      <c r="O89" s="24"/>
    </row>
    <row r="90" spans="1:15" s="10" customFormat="1" ht="15.75" customHeight="1" thickBot="1">
      <c r="A90" s="12">
        <v>9</v>
      </c>
      <c r="B90" s="134" t="s">
        <v>335</v>
      </c>
      <c r="C90" s="134"/>
      <c r="D90" s="134"/>
      <c r="E90" s="134"/>
      <c r="F90" s="134"/>
      <c r="G90" s="134"/>
      <c r="H90" s="47"/>
      <c r="I90" s="47"/>
      <c r="J90" s="82">
        <v>10340</v>
      </c>
      <c r="K90" s="27"/>
      <c r="L90" s="27"/>
      <c r="M90" s="27"/>
      <c r="N90" s="27"/>
      <c r="O90" s="24"/>
    </row>
  </sheetData>
  <sheetProtection/>
  <mergeCells count="79">
    <mergeCell ref="B55:G55"/>
    <mergeCell ref="B51:G51"/>
    <mergeCell ref="B52:G52"/>
    <mergeCell ref="B53:G53"/>
    <mergeCell ref="B48:G49"/>
    <mergeCell ref="H48:J48"/>
    <mergeCell ref="B54:G54"/>
    <mergeCell ref="A68:J68"/>
    <mergeCell ref="A57:J57"/>
    <mergeCell ref="A59:A60"/>
    <mergeCell ref="B43:G43"/>
    <mergeCell ref="B82:G82"/>
    <mergeCell ref="B62:G62"/>
    <mergeCell ref="B63:G63"/>
    <mergeCell ref="B64:G64"/>
    <mergeCell ref="H59:J59"/>
    <mergeCell ref="B50:G50"/>
    <mergeCell ref="B38:G38"/>
    <mergeCell ref="B42:G42"/>
    <mergeCell ref="B27:G27"/>
    <mergeCell ref="B28:G28"/>
    <mergeCell ref="A33:J33"/>
    <mergeCell ref="B65:G65"/>
    <mergeCell ref="A46:J46"/>
    <mergeCell ref="A48:A49"/>
    <mergeCell ref="B41:G41"/>
    <mergeCell ref="B61:G61"/>
    <mergeCell ref="B20:G20"/>
    <mergeCell ref="B21:G21"/>
    <mergeCell ref="B22:G22"/>
    <mergeCell ref="B23:G23"/>
    <mergeCell ref="B24:G24"/>
    <mergeCell ref="B25:G25"/>
    <mergeCell ref="E1:J1"/>
    <mergeCell ref="E2:J2"/>
    <mergeCell ref="E3:J3"/>
    <mergeCell ref="A7:J7"/>
    <mergeCell ref="H5:J5"/>
    <mergeCell ref="B26:G26"/>
    <mergeCell ref="B16:G16"/>
    <mergeCell ref="B17:G17"/>
    <mergeCell ref="B18:G18"/>
    <mergeCell ref="B19:G19"/>
    <mergeCell ref="H9:J9"/>
    <mergeCell ref="A9:A10"/>
    <mergeCell ref="B9:G10"/>
    <mergeCell ref="B15:G15"/>
    <mergeCell ref="B13:G13"/>
    <mergeCell ref="B14:G14"/>
    <mergeCell ref="B11:G11"/>
    <mergeCell ref="B12:G12"/>
    <mergeCell ref="B90:G90"/>
    <mergeCell ref="A70:A71"/>
    <mergeCell ref="B70:G71"/>
    <mergeCell ref="B89:G89"/>
    <mergeCell ref="B86:G86"/>
    <mergeCell ref="A80:A81"/>
    <mergeCell ref="B80:G81"/>
    <mergeCell ref="A78:J78"/>
    <mergeCell ref="H80:J80"/>
    <mergeCell ref="B88:G88"/>
    <mergeCell ref="B83:G83"/>
    <mergeCell ref="B84:G84"/>
    <mergeCell ref="B87:G87"/>
    <mergeCell ref="B72:G72"/>
    <mergeCell ref="B73:G73"/>
    <mergeCell ref="B74:G74"/>
    <mergeCell ref="B75:G75"/>
    <mergeCell ref="B85:G85"/>
    <mergeCell ref="H70:J70"/>
    <mergeCell ref="A35:A36"/>
    <mergeCell ref="B35:G36"/>
    <mergeCell ref="H35:J35"/>
    <mergeCell ref="B29:G29"/>
    <mergeCell ref="B30:G30"/>
    <mergeCell ref="B39:G39"/>
    <mergeCell ref="B40:G40"/>
    <mergeCell ref="B59:G60"/>
    <mergeCell ref="B37:G37"/>
  </mergeCells>
  <hyperlinks>
    <hyperlink ref="E3:J3" r:id="rId1" display="ГРУППА КОМПАНИЙ NEGORI.RU"/>
    <hyperlink ref="H5:J5" location="Содержание!R1C1" tooltip="Вернуться к содержанию" display="Содержание"/>
  </hyperlinks>
  <printOptions/>
  <pageMargins left="0.3937007874015748" right="0.3937007874015748" top="0.3937007874015748" bottom="0.3937007874015748" header="0" footer="0.3937007874015748"/>
  <pageSetup horizontalDpi="600" verticalDpi="600" orientation="portrait" paperSize="9" scale="7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SheetLayoutView="100" zoomScalePageLayoutView="0" workbookViewId="0" topLeftCell="A38">
      <selection activeCell="J27" sqref="J27"/>
    </sheetView>
  </sheetViews>
  <sheetFormatPr defaultColWidth="9.140625" defaultRowHeight="15.75" customHeight="1"/>
  <cols>
    <col min="1" max="1" width="9.140625" style="3" customWidth="1"/>
  </cols>
  <sheetData>
    <row r="1" spans="5:10" ht="15.75" customHeight="1">
      <c r="E1" s="98" t="s">
        <v>1</v>
      </c>
      <c r="F1" s="98"/>
      <c r="G1" s="98"/>
      <c r="H1" s="98"/>
      <c r="I1" s="98"/>
      <c r="J1" s="98"/>
    </row>
    <row r="2" spans="5:10" ht="15.75" customHeight="1">
      <c r="E2" s="98" t="s">
        <v>2</v>
      </c>
      <c r="F2" s="98"/>
      <c r="G2" s="98"/>
      <c r="H2" s="98"/>
      <c r="I2" s="98"/>
      <c r="J2" s="98"/>
    </row>
    <row r="3" spans="5:10" ht="15.75" customHeight="1">
      <c r="E3" s="99" t="s">
        <v>3</v>
      </c>
      <c r="F3" s="100"/>
      <c r="G3" s="100"/>
      <c r="H3" s="100"/>
      <c r="I3" s="100"/>
      <c r="J3" s="100"/>
    </row>
    <row r="5" spans="8:10" ht="15.75" customHeight="1">
      <c r="H5" s="115" t="s">
        <v>262</v>
      </c>
      <c r="I5" s="115"/>
      <c r="J5" s="115"/>
    </row>
    <row r="6" spans="10:16" ht="15.75" customHeight="1">
      <c r="J6" s="2"/>
      <c r="K6" s="23"/>
      <c r="L6" s="23"/>
      <c r="M6" s="23"/>
      <c r="N6" s="23"/>
      <c r="O6" s="23"/>
      <c r="P6" s="23"/>
    </row>
    <row r="7" spans="1:16" ht="15.75" customHeight="1">
      <c r="A7" s="114" t="s">
        <v>220</v>
      </c>
      <c r="B7" s="114"/>
      <c r="C7" s="114"/>
      <c r="D7" s="114"/>
      <c r="E7" s="114"/>
      <c r="F7" s="114"/>
      <c r="G7" s="114"/>
      <c r="H7" s="114"/>
      <c r="I7" s="114"/>
      <c r="J7" s="114"/>
      <c r="K7" s="28"/>
      <c r="L7" s="28"/>
      <c r="M7" s="28"/>
      <c r="N7" s="28"/>
      <c r="O7" s="28"/>
      <c r="P7" s="23"/>
    </row>
    <row r="8" spans="1:16" ht="15.7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8"/>
      <c r="L8" s="28"/>
      <c r="M8" s="28"/>
      <c r="N8" s="28"/>
      <c r="O8" s="28"/>
      <c r="P8" s="23"/>
    </row>
    <row r="9" spans="1:16" ht="15.75" customHeight="1">
      <c r="A9" s="110" t="s">
        <v>22</v>
      </c>
      <c r="B9" s="110" t="s">
        <v>18</v>
      </c>
      <c r="C9" s="110"/>
      <c r="D9" s="110"/>
      <c r="E9" s="110"/>
      <c r="F9" s="110"/>
      <c r="G9" s="111"/>
      <c r="H9" s="110" t="s">
        <v>17</v>
      </c>
      <c r="I9" s="110"/>
      <c r="J9" s="110"/>
      <c r="K9" s="28"/>
      <c r="L9" s="28"/>
      <c r="M9" s="28"/>
      <c r="N9" s="28"/>
      <c r="O9" s="28"/>
      <c r="P9" s="23"/>
    </row>
    <row r="10" spans="1:16" ht="15.75" customHeight="1">
      <c r="A10" s="110"/>
      <c r="B10" s="110"/>
      <c r="C10" s="110"/>
      <c r="D10" s="110"/>
      <c r="E10" s="110"/>
      <c r="F10" s="110"/>
      <c r="G10" s="111"/>
      <c r="H10" s="26" t="s">
        <v>19</v>
      </c>
      <c r="I10" s="26" t="s">
        <v>20</v>
      </c>
      <c r="J10" s="26" t="s">
        <v>21</v>
      </c>
      <c r="K10" s="28"/>
      <c r="L10" s="28"/>
      <c r="M10" s="28"/>
      <c r="N10" s="28"/>
      <c r="O10" s="28"/>
      <c r="P10" s="23"/>
    </row>
    <row r="11" spans="1:16" ht="15.75" customHeight="1">
      <c r="A11" s="50">
        <v>1</v>
      </c>
      <c r="B11" s="137" t="s">
        <v>194</v>
      </c>
      <c r="C11" s="137"/>
      <c r="D11" s="137"/>
      <c r="E11" s="137"/>
      <c r="F11" s="137"/>
      <c r="G11" s="137"/>
      <c r="H11" s="86">
        <f>J11*0.9</f>
        <v>1989</v>
      </c>
      <c r="I11" s="86">
        <f>J11*0.95</f>
        <v>2099.5</v>
      </c>
      <c r="J11" s="59">
        <v>2210</v>
      </c>
      <c r="K11" s="42"/>
      <c r="L11" s="38"/>
      <c r="M11" s="38"/>
      <c r="N11" s="38"/>
      <c r="O11" s="28"/>
      <c r="P11" s="23"/>
    </row>
    <row r="12" spans="1:16" ht="15.75" customHeight="1">
      <c r="A12" s="50">
        <v>2</v>
      </c>
      <c r="B12" s="137" t="s">
        <v>195</v>
      </c>
      <c r="C12" s="137"/>
      <c r="D12" s="137"/>
      <c r="E12" s="137"/>
      <c r="F12" s="137"/>
      <c r="G12" s="137"/>
      <c r="H12" s="47">
        <f aca="true" t="shared" si="0" ref="H12:H40">J12*0.9</f>
        <v>2826</v>
      </c>
      <c r="I12" s="47">
        <f aca="true" t="shared" si="1" ref="I12:I40">J12*0.95</f>
        <v>2983</v>
      </c>
      <c r="J12" s="56">
        <v>3140</v>
      </c>
      <c r="K12" s="42"/>
      <c r="L12" s="38"/>
      <c r="M12" s="38"/>
      <c r="N12" s="38"/>
      <c r="O12" s="28"/>
      <c r="P12" s="23"/>
    </row>
    <row r="13" spans="1:16" ht="15.75" customHeight="1">
      <c r="A13" s="50">
        <v>3</v>
      </c>
      <c r="B13" s="137" t="s">
        <v>196</v>
      </c>
      <c r="C13" s="137"/>
      <c r="D13" s="137"/>
      <c r="E13" s="137"/>
      <c r="F13" s="137"/>
      <c r="G13" s="137"/>
      <c r="H13" s="47">
        <f t="shared" si="0"/>
        <v>1800</v>
      </c>
      <c r="I13" s="47">
        <f t="shared" si="1"/>
        <v>1900</v>
      </c>
      <c r="J13" s="56">
        <v>2000</v>
      </c>
      <c r="K13" s="42"/>
      <c r="L13" s="38"/>
      <c r="M13" s="38"/>
      <c r="N13" s="38"/>
      <c r="O13" s="28"/>
      <c r="P13" s="23"/>
    </row>
    <row r="14" spans="1:16" ht="15.75" customHeight="1">
      <c r="A14" s="50">
        <v>4</v>
      </c>
      <c r="B14" s="137" t="s">
        <v>197</v>
      </c>
      <c r="C14" s="137"/>
      <c r="D14" s="137"/>
      <c r="E14" s="137"/>
      <c r="F14" s="137"/>
      <c r="G14" s="137"/>
      <c r="H14" s="47">
        <f t="shared" si="0"/>
        <v>3501</v>
      </c>
      <c r="I14" s="47">
        <f t="shared" si="1"/>
        <v>3695.5</v>
      </c>
      <c r="J14" s="56">
        <v>3890</v>
      </c>
      <c r="K14" s="42"/>
      <c r="L14" s="38"/>
      <c r="M14" s="38"/>
      <c r="N14" s="38"/>
      <c r="O14" s="28"/>
      <c r="P14" s="23"/>
    </row>
    <row r="15" spans="1:16" ht="15.75" customHeight="1">
      <c r="A15" s="50">
        <v>5</v>
      </c>
      <c r="B15" s="137" t="s">
        <v>198</v>
      </c>
      <c r="C15" s="137"/>
      <c r="D15" s="137"/>
      <c r="E15" s="137"/>
      <c r="F15" s="137"/>
      <c r="G15" s="137"/>
      <c r="H15" s="47">
        <f t="shared" si="0"/>
        <v>5287.5</v>
      </c>
      <c r="I15" s="47">
        <f t="shared" si="1"/>
        <v>5581.25</v>
      </c>
      <c r="J15" s="56">
        <v>5875</v>
      </c>
      <c r="K15" s="42"/>
      <c r="L15" s="38"/>
      <c r="M15" s="38"/>
      <c r="N15" s="38"/>
      <c r="O15" s="28"/>
      <c r="P15" s="23"/>
    </row>
    <row r="16" spans="1:16" ht="15.75" customHeight="1">
      <c r="A16" s="50">
        <v>6</v>
      </c>
      <c r="B16" s="137" t="s">
        <v>199</v>
      </c>
      <c r="C16" s="137"/>
      <c r="D16" s="137"/>
      <c r="E16" s="137"/>
      <c r="F16" s="137"/>
      <c r="G16" s="137"/>
      <c r="H16" s="47">
        <f t="shared" si="0"/>
        <v>10170</v>
      </c>
      <c r="I16" s="47">
        <f t="shared" si="1"/>
        <v>10735</v>
      </c>
      <c r="J16" s="56">
        <v>11300</v>
      </c>
      <c r="K16" s="42"/>
      <c r="L16" s="38"/>
      <c r="M16" s="38"/>
      <c r="N16" s="38"/>
      <c r="O16" s="28"/>
      <c r="P16" s="23"/>
    </row>
    <row r="17" spans="1:16" ht="15.75" customHeight="1">
      <c r="A17" s="50">
        <v>7</v>
      </c>
      <c r="B17" s="137" t="s">
        <v>200</v>
      </c>
      <c r="C17" s="137"/>
      <c r="D17" s="137"/>
      <c r="E17" s="137"/>
      <c r="F17" s="137"/>
      <c r="G17" s="137"/>
      <c r="H17" s="47">
        <f t="shared" si="0"/>
        <v>10957.5</v>
      </c>
      <c r="I17" s="47">
        <f t="shared" si="1"/>
        <v>11566.25</v>
      </c>
      <c r="J17" s="56">
        <v>12175</v>
      </c>
      <c r="K17" s="42"/>
      <c r="L17" s="38"/>
      <c r="M17" s="38"/>
      <c r="N17" s="38"/>
      <c r="O17" s="28"/>
      <c r="P17" s="23"/>
    </row>
    <row r="18" spans="1:16" ht="15.75" customHeight="1">
      <c r="A18" s="50">
        <v>8</v>
      </c>
      <c r="B18" s="137" t="s">
        <v>201</v>
      </c>
      <c r="C18" s="137"/>
      <c r="D18" s="137"/>
      <c r="E18" s="137"/>
      <c r="F18" s="137"/>
      <c r="G18" s="137"/>
      <c r="H18" s="47">
        <f t="shared" si="0"/>
        <v>40500</v>
      </c>
      <c r="I18" s="47">
        <f t="shared" si="1"/>
        <v>42750</v>
      </c>
      <c r="J18" s="56">
        <v>45000</v>
      </c>
      <c r="K18" s="42"/>
      <c r="L18" s="38"/>
      <c r="M18" s="38"/>
      <c r="N18" s="43"/>
      <c r="O18" s="28"/>
      <c r="P18" s="23"/>
    </row>
    <row r="19" spans="1:16" ht="15.75" customHeight="1">
      <c r="A19" s="50">
        <v>9</v>
      </c>
      <c r="B19" s="137" t="s">
        <v>202</v>
      </c>
      <c r="C19" s="137"/>
      <c r="D19" s="137"/>
      <c r="E19" s="137"/>
      <c r="F19" s="137"/>
      <c r="G19" s="137"/>
      <c r="H19" s="47"/>
      <c r="I19" s="47"/>
      <c r="J19" s="94"/>
      <c r="K19" s="35"/>
      <c r="L19" s="38"/>
      <c r="M19" s="38"/>
      <c r="N19" s="38"/>
      <c r="O19" s="28"/>
      <c r="P19" s="23"/>
    </row>
    <row r="20" spans="1:16" ht="15.75" customHeight="1">
      <c r="A20" s="50">
        <v>10</v>
      </c>
      <c r="B20" s="137" t="s">
        <v>203</v>
      </c>
      <c r="C20" s="137"/>
      <c r="D20" s="137"/>
      <c r="E20" s="137"/>
      <c r="F20" s="137"/>
      <c r="G20" s="137"/>
      <c r="H20" s="47"/>
      <c r="I20" s="47"/>
      <c r="J20" s="94"/>
      <c r="K20" s="35"/>
      <c r="L20" s="38"/>
      <c r="M20" s="38"/>
      <c r="N20" s="38"/>
      <c r="O20" s="28"/>
      <c r="P20" s="23"/>
    </row>
    <row r="21" spans="1:16" ht="15.75" customHeight="1">
      <c r="A21" s="50">
        <v>11</v>
      </c>
      <c r="B21" s="137" t="s">
        <v>204</v>
      </c>
      <c r="C21" s="137"/>
      <c r="D21" s="137"/>
      <c r="E21" s="137"/>
      <c r="F21" s="137"/>
      <c r="G21" s="137"/>
      <c r="H21" s="47"/>
      <c r="I21" s="47"/>
      <c r="J21" s="94"/>
      <c r="K21" s="35"/>
      <c r="L21" s="38"/>
      <c r="M21" s="38"/>
      <c r="N21" s="38"/>
      <c r="O21" s="28"/>
      <c r="P21" s="23"/>
    </row>
    <row r="22" spans="1:18" ht="15.75" customHeight="1">
      <c r="A22" s="50">
        <v>12</v>
      </c>
      <c r="B22" s="137" t="s">
        <v>205</v>
      </c>
      <c r="C22" s="137"/>
      <c r="D22" s="137"/>
      <c r="E22" s="137"/>
      <c r="F22" s="137"/>
      <c r="G22" s="137"/>
      <c r="H22" s="47"/>
      <c r="I22" s="47"/>
      <c r="J22" s="94"/>
      <c r="K22" s="35"/>
      <c r="L22" s="38"/>
      <c r="M22" s="38"/>
      <c r="N22" s="38"/>
      <c r="O22" s="28"/>
      <c r="P22" s="23"/>
      <c r="R22" s="25"/>
    </row>
    <row r="23" spans="1:18" ht="15.75" customHeight="1">
      <c r="A23" s="50">
        <v>13</v>
      </c>
      <c r="B23" s="137" t="s">
        <v>206</v>
      </c>
      <c r="C23" s="137"/>
      <c r="D23" s="137"/>
      <c r="E23" s="137"/>
      <c r="F23" s="137"/>
      <c r="G23" s="137"/>
      <c r="H23" s="47"/>
      <c r="I23" s="47"/>
      <c r="J23" s="94" t="s">
        <v>193</v>
      </c>
      <c r="K23" s="35"/>
      <c r="L23" s="38"/>
      <c r="M23" s="38"/>
      <c r="N23" s="38"/>
      <c r="O23" s="28"/>
      <c r="P23" s="23"/>
      <c r="R23" s="25"/>
    </row>
    <row r="24" spans="1:16" ht="15.75" customHeight="1">
      <c r="A24" s="50">
        <v>14</v>
      </c>
      <c r="B24" s="137" t="s">
        <v>207</v>
      </c>
      <c r="C24" s="137"/>
      <c r="D24" s="137"/>
      <c r="E24" s="137"/>
      <c r="F24" s="137"/>
      <c r="G24" s="137"/>
      <c r="H24" s="47"/>
      <c r="I24" s="47"/>
      <c r="J24" s="94"/>
      <c r="K24" s="35"/>
      <c r="L24" s="38"/>
      <c r="M24" s="38"/>
      <c r="N24" s="38"/>
      <c r="O24" s="28"/>
      <c r="P24" s="23"/>
    </row>
    <row r="25" spans="1:16" ht="15.75" customHeight="1">
      <c r="A25" s="50">
        <v>15</v>
      </c>
      <c r="B25" s="137" t="s">
        <v>208</v>
      </c>
      <c r="C25" s="137"/>
      <c r="D25" s="137"/>
      <c r="E25" s="137"/>
      <c r="F25" s="137"/>
      <c r="G25" s="137"/>
      <c r="H25" s="47"/>
      <c r="I25" s="47"/>
      <c r="J25" s="94"/>
      <c r="K25" s="35"/>
      <c r="L25" s="38"/>
      <c r="M25" s="38"/>
      <c r="N25" s="43"/>
      <c r="O25" s="28"/>
      <c r="P25" s="23"/>
    </row>
    <row r="26" spans="1:16" ht="15.75" customHeight="1">
      <c r="A26" s="50">
        <v>16</v>
      </c>
      <c r="B26" s="137" t="s">
        <v>209</v>
      </c>
      <c r="C26" s="137"/>
      <c r="D26" s="137"/>
      <c r="E26" s="137"/>
      <c r="F26" s="137"/>
      <c r="G26" s="137"/>
      <c r="H26" s="47"/>
      <c r="I26" s="47"/>
      <c r="J26" s="94"/>
      <c r="K26" s="35"/>
      <c r="L26" s="38"/>
      <c r="M26" s="38"/>
      <c r="N26" s="43"/>
      <c r="O26" s="28"/>
      <c r="P26" s="23"/>
    </row>
    <row r="27" spans="1:16" ht="15.75" customHeight="1">
      <c r="A27" s="50">
        <v>17</v>
      </c>
      <c r="B27" s="137" t="s">
        <v>210</v>
      </c>
      <c r="C27" s="137"/>
      <c r="D27" s="137"/>
      <c r="E27" s="137"/>
      <c r="F27" s="137"/>
      <c r="G27" s="137"/>
      <c r="H27" s="47">
        <f t="shared" si="0"/>
        <v>4176</v>
      </c>
      <c r="I27" s="47">
        <f t="shared" si="1"/>
        <v>4408</v>
      </c>
      <c r="J27" s="56">
        <v>4640</v>
      </c>
      <c r="K27" s="42"/>
      <c r="L27" s="38"/>
      <c r="M27" s="38"/>
      <c r="N27" s="38"/>
      <c r="O27" s="28"/>
      <c r="P27" s="23"/>
    </row>
    <row r="28" spans="1:16" ht="15.75" customHeight="1">
      <c r="A28" s="50">
        <v>18</v>
      </c>
      <c r="B28" s="137" t="s">
        <v>211</v>
      </c>
      <c r="C28" s="137"/>
      <c r="D28" s="137"/>
      <c r="E28" s="137"/>
      <c r="F28" s="137"/>
      <c r="G28" s="137"/>
      <c r="H28" s="47">
        <f t="shared" si="0"/>
        <v>4797</v>
      </c>
      <c r="I28" s="47">
        <f t="shared" si="1"/>
        <v>5063.5</v>
      </c>
      <c r="J28" s="56">
        <v>5330</v>
      </c>
      <c r="K28" s="42"/>
      <c r="L28" s="38"/>
      <c r="M28" s="38"/>
      <c r="N28" s="38"/>
      <c r="O28" s="28"/>
      <c r="P28" s="23"/>
    </row>
    <row r="29" spans="1:16" ht="15.75" customHeight="1">
      <c r="A29" s="50">
        <v>19</v>
      </c>
      <c r="B29" s="137" t="s">
        <v>212</v>
      </c>
      <c r="C29" s="137"/>
      <c r="D29" s="137"/>
      <c r="E29" s="137"/>
      <c r="F29" s="137"/>
      <c r="G29" s="137"/>
      <c r="H29" s="47">
        <f t="shared" si="0"/>
        <v>4797</v>
      </c>
      <c r="I29" s="47">
        <f t="shared" si="1"/>
        <v>5063.5</v>
      </c>
      <c r="J29" s="56">
        <v>5330</v>
      </c>
      <c r="K29" s="42"/>
      <c r="L29" s="38"/>
      <c r="M29" s="38"/>
      <c r="N29" s="38"/>
      <c r="O29" s="28"/>
      <c r="P29" s="23"/>
    </row>
    <row r="30" spans="1:16" ht="15.75" customHeight="1">
      <c r="A30" s="50">
        <v>20</v>
      </c>
      <c r="B30" s="137" t="s">
        <v>317</v>
      </c>
      <c r="C30" s="137"/>
      <c r="D30" s="137"/>
      <c r="E30" s="137"/>
      <c r="F30" s="137"/>
      <c r="G30" s="137"/>
      <c r="H30" s="47">
        <f t="shared" si="0"/>
        <v>6138</v>
      </c>
      <c r="I30" s="47">
        <f t="shared" si="1"/>
        <v>6479</v>
      </c>
      <c r="J30" s="56">
        <v>6820</v>
      </c>
      <c r="K30" s="35"/>
      <c r="L30" s="38"/>
      <c r="M30" s="38"/>
      <c r="N30" s="38"/>
      <c r="O30" s="28"/>
      <c r="P30" s="23"/>
    </row>
    <row r="31" spans="1:16" ht="15.75" customHeight="1">
      <c r="A31" s="50">
        <v>21</v>
      </c>
      <c r="B31" s="137" t="s">
        <v>318</v>
      </c>
      <c r="C31" s="137"/>
      <c r="D31" s="137"/>
      <c r="E31" s="137"/>
      <c r="F31" s="137"/>
      <c r="G31" s="137"/>
      <c r="H31" s="47">
        <f t="shared" si="0"/>
        <v>7641</v>
      </c>
      <c r="I31" s="47">
        <f t="shared" si="1"/>
        <v>8065.5</v>
      </c>
      <c r="J31" s="56">
        <v>8490</v>
      </c>
      <c r="K31" s="35"/>
      <c r="L31" s="38"/>
      <c r="M31" s="38"/>
      <c r="N31" s="38"/>
      <c r="O31" s="28"/>
      <c r="P31" s="23"/>
    </row>
    <row r="32" spans="1:16" ht="15.75" customHeight="1">
      <c r="A32" s="50">
        <v>23</v>
      </c>
      <c r="B32" s="137" t="s">
        <v>319</v>
      </c>
      <c r="C32" s="137"/>
      <c r="D32" s="137"/>
      <c r="E32" s="137"/>
      <c r="F32" s="137"/>
      <c r="G32" s="137"/>
      <c r="H32" s="47">
        <f t="shared" si="0"/>
        <v>612</v>
      </c>
      <c r="I32" s="47">
        <f t="shared" si="1"/>
        <v>646</v>
      </c>
      <c r="J32" s="56">
        <v>680</v>
      </c>
      <c r="K32" s="35"/>
      <c r="L32" s="38"/>
      <c r="M32" s="38"/>
      <c r="N32" s="38"/>
      <c r="O32" s="28"/>
      <c r="P32" s="23"/>
    </row>
    <row r="33" spans="1:16" ht="15.75" customHeight="1">
      <c r="A33" s="50">
        <v>24</v>
      </c>
      <c r="B33" s="137" t="s">
        <v>213</v>
      </c>
      <c r="C33" s="137"/>
      <c r="D33" s="137"/>
      <c r="E33" s="137"/>
      <c r="F33" s="137"/>
      <c r="G33" s="137"/>
      <c r="H33" s="47">
        <f t="shared" si="0"/>
        <v>324</v>
      </c>
      <c r="I33" s="47">
        <f t="shared" si="1"/>
        <v>342</v>
      </c>
      <c r="J33" s="56">
        <v>360</v>
      </c>
      <c r="K33" s="35"/>
      <c r="L33" s="38"/>
      <c r="M33" s="38"/>
      <c r="N33" s="38"/>
      <c r="O33" s="28"/>
      <c r="P33" s="23"/>
    </row>
    <row r="34" spans="1:16" ht="15.75" customHeight="1">
      <c r="A34" s="50">
        <v>25</v>
      </c>
      <c r="B34" s="137" t="s">
        <v>214</v>
      </c>
      <c r="C34" s="137"/>
      <c r="D34" s="137"/>
      <c r="E34" s="137"/>
      <c r="F34" s="137"/>
      <c r="G34" s="137"/>
      <c r="H34" s="47">
        <f t="shared" si="0"/>
        <v>643.5</v>
      </c>
      <c r="I34" s="47">
        <f t="shared" si="1"/>
        <v>679.25</v>
      </c>
      <c r="J34" s="56">
        <v>715</v>
      </c>
      <c r="K34" s="35"/>
      <c r="L34" s="38"/>
      <c r="M34" s="38"/>
      <c r="N34" s="38"/>
      <c r="O34" s="28"/>
      <c r="P34" s="23"/>
    </row>
    <row r="35" spans="1:16" ht="15.75" customHeight="1">
      <c r="A35" s="50">
        <v>26</v>
      </c>
      <c r="B35" s="137" t="s">
        <v>215</v>
      </c>
      <c r="C35" s="137"/>
      <c r="D35" s="137"/>
      <c r="E35" s="137"/>
      <c r="F35" s="137"/>
      <c r="G35" s="137"/>
      <c r="H35" s="47">
        <f t="shared" si="0"/>
        <v>1003.5</v>
      </c>
      <c r="I35" s="47">
        <f t="shared" si="1"/>
        <v>1059.25</v>
      </c>
      <c r="J35" s="56">
        <v>1115</v>
      </c>
      <c r="K35" s="35"/>
      <c r="L35" s="38"/>
      <c r="M35" s="38"/>
      <c r="N35" s="38"/>
      <c r="O35" s="28"/>
      <c r="P35" s="23"/>
    </row>
    <row r="36" spans="1:17" ht="15.75" customHeight="1">
      <c r="A36" s="50">
        <v>27</v>
      </c>
      <c r="B36" s="137" t="s">
        <v>320</v>
      </c>
      <c r="C36" s="137"/>
      <c r="D36" s="137"/>
      <c r="E36" s="137"/>
      <c r="F36" s="137"/>
      <c r="G36" s="137"/>
      <c r="H36" s="47">
        <f t="shared" si="0"/>
        <v>3825</v>
      </c>
      <c r="I36" s="47">
        <f t="shared" si="1"/>
        <v>4037.5</v>
      </c>
      <c r="J36" s="56">
        <v>4250</v>
      </c>
      <c r="K36" s="35"/>
      <c r="L36" s="38"/>
      <c r="M36" s="38"/>
      <c r="N36" s="38"/>
      <c r="O36" s="28"/>
      <c r="P36" s="23"/>
      <c r="Q36" s="23"/>
    </row>
    <row r="37" spans="1:17" ht="15.75" customHeight="1">
      <c r="A37" s="50">
        <v>28</v>
      </c>
      <c r="B37" s="137" t="s">
        <v>216</v>
      </c>
      <c r="C37" s="137"/>
      <c r="D37" s="137"/>
      <c r="E37" s="137"/>
      <c r="F37" s="137"/>
      <c r="G37" s="137"/>
      <c r="H37" s="47">
        <f t="shared" si="0"/>
        <v>360</v>
      </c>
      <c r="I37" s="47">
        <f t="shared" si="1"/>
        <v>380</v>
      </c>
      <c r="J37" s="56">
        <v>400</v>
      </c>
      <c r="K37" s="35"/>
      <c r="L37" s="38"/>
      <c r="M37" s="38"/>
      <c r="N37" s="38"/>
      <c r="O37" s="28"/>
      <c r="P37" s="23"/>
      <c r="Q37" s="23"/>
    </row>
    <row r="38" spans="1:17" ht="15.75" customHeight="1">
      <c r="A38" s="50">
        <v>29</v>
      </c>
      <c r="B38" s="137" t="s">
        <v>217</v>
      </c>
      <c r="C38" s="137"/>
      <c r="D38" s="137"/>
      <c r="E38" s="137"/>
      <c r="F38" s="137"/>
      <c r="G38" s="137"/>
      <c r="H38" s="47">
        <f t="shared" si="0"/>
        <v>639</v>
      </c>
      <c r="I38" s="47">
        <f t="shared" si="1"/>
        <v>674.5</v>
      </c>
      <c r="J38" s="56">
        <v>710</v>
      </c>
      <c r="K38" s="35"/>
      <c r="L38" s="38"/>
      <c r="M38" s="38"/>
      <c r="N38" s="38"/>
      <c r="O38" s="28"/>
      <c r="P38" s="23"/>
      <c r="Q38" s="23"/>
    </row>
    <row r="39" spans="1:17" ht="15.75" customHeight="1">
      <c r="A39" s="50">
        <v>30</v>
      </c>
      <c r="B39" s="137" t="s">
        <v>218</v>
      </c>
      <c r="C39" s="137"/>
      <c r="D39" s="137"/>
      <c r="E39" s="137"/>
      <c r="F39" s="137"/>
      <c r="G39" s="137"/>
      <c r="H39" s="47">
        <f t="shared" si="0"/>
        <v>2070</v>
      </c>
      <c r="I39" s="47">
        <f t="shared" si="1"/>
        <v>2185</v>
      </c>
      <c r="J39" s="56">
        <v>2300</v>
      </c>
      <c r="K39" s="35"/>
      <c r="L39" s="38"/>
      <c r="M39" s="38"/>
      <c r="N39" s="38"/>
      <c r="O39" s="28"/>
      <c r="P39" s="23"/>
      <c r="Q39" s="23"/>
    </row>
    <row r="40" spans="1:17" ht="15.75" customHeight="1" thickBot="1">
      <c r="A40" s="50">
        <v>31</v>
      </c>
      <c r="B40" s="137" t="s">
        <v>219</v>
      </c>
      <c r="C40" s="137"/>
      <c r="D40" s="137"/>
      <c r="E40" s="137"/>
      <c r="F40" s="137"/>
      <c r="G40" s="137"/>
      <c r="H40" s="47">
        <f t="shared" si="0"/>
        <v>2551.5</v>
      </c>
      <c r="I40" s="47">
        <f t="shared" si="1"/>
        <v>2693.25</v>
      </c>
      <c r="J40" s="60">
        <v>2835</v>
      </c>
      <c r="K40" s="42"/>
      <c r="L40" s="38"/>
      <c r="M40" s="38"/>
      <c r="N40" s="38"/>
      <c r="O40" s="28"/>
      <c r="P40" s="23"/>
      <c r="Q40" s="23"/>
    </row>
    <row r="41" spans="11:17" ht="15.75" customHeight="1">
      <c r="K41" s="23"/>
      <c r="L41" s="23"/>
      <c r="M41" s="23"/>
      <c r="N41" s="23"/>
      <c r="O41" s="23"/>
      <c r="P41" s="23"/>
      <c r="Q41" s="23"/>
    </row>
    <row r="42" spans="12:17" ht="15.75" customHeight="1">
      <c r="L42" s="23"/>
      <c r="M42" s="23"/>
      <c r="N42" s="23"/>
      <c r="O42" s="23"/>
      <c r="P42" s="23"/>
      <c r="Q42" s="23"/>
    </row>
    <row r="43" spans="12:17" ht="15.75" customHeight="1">
      <c r="L43" s="23"/>
      <c r="M43" s="23"/>
      <c r="N43" s="23"/>
      <c r="O43" s="23"/>
      <c r="P43" s="23"/>
      <c r="Q43" s="23"/>
    </row>
  </sheetData>
  <sheetProtection/>
  <mergeCells count="38">
    <mergeCell ref="B32:G32"/>
    <mergeCell ref="B33:G33"/>
    <mergeCell ref="B34:G34"/>
    <mergeCell ref="B39:G39"/>
    <mergeCell ref="B40:G40"/>
    <mergeCell ref="B35:G35"/>
    <mergeCell ref="B36:G36"/>
    <mergeCell ref="B37:G37"/>
    <mergeCell ref="B38:G38"/>
    <mergeCell ref="E1:J1"/>
    <mergeCell ref="E2:J2"/>
    <mergeCell ref="E3:J3"/>
    <mergeCell ref="A7:J7"/>
    <mergeCell ref="H5:J5"/>
    <mergeCell ref="B31:G31"/>
    <mergeCell ref="H9:J9"/>
    <mergeCell ref="A9:A10"/>
    <mergeCell ref="B9:G10"/>
    <mergeCell ref="B15:G15"/>
    <mergeCell ref="B11:G11"/>
    <mergeCell ref="B12:G12"/>
    <mergeCell ref="B13:G13"/>
    <mergeCell ref="B14:G14"/>
    <mergeCell ref="B20:G20"/>
    <mergeCell ref="B21:G21"/>
    <mergeCell ref="B22:G22"/>
    <mergeCell ref="B23:G23"/>
    <mergeCell ref="B16:G16"/>
    <mergeCell ref="B17:G17"/>
    <mergeCell ref="B18:G18"/>
    <mergeCell ref="B19:G19"/>
    <mergeCell ref="B28:G28"/>
    <mergeCell ref="B29:G29"/>
    <mergeCell ref="B30:G30"/>
    <mergeCell ref="B24:G24"/>
    <mergeCell ref="B25:G25"/>
    <mergeCell ref="B26:G26"/>
    <mergeCell ref="B27:G27"/>
  </mergeCells>
  <hyperlinks>
    <hyperlink ref="E3:J3" r:id="rId1" display="ГРУППА КОМПАНИЙ NEGORI.RU"/>
    <hyperlink ref="H5:J5" location="Содержание!R1C1" tooltip="Вернуться к содержанию" display="Содержание"/>
  </hyperlinks>
  <printOptions/>
  <pageMargins left="0.3937007874015748" right="0.3937007874015748" top="0.3937007874015748" bottom="0.3937007874015748" header="0" footer="0.3937007874015748"/>
  <pageSetup horizontalDpi="600" verticalDpi="600" orientation="portrait" paperSize="9" scale="70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G22" sqref="G22"/>
    </sheetView>
  </sheetViews>
  <sheetFormatPr defaultColWidth="9.140625" defaultRowHeight="15.75" customHeight="1"/>
  <cols>
    <col min="1" max="1" width="9.140625" style="3" customWidth="1"/>
  </cols>
  <sheetData>
    <row r="1" spans="5:10" ht="15.75" customHeight="1">
      <c r="E1" s="98" t="s">
        <v>1</v>
      </c>
      <c r="F1" s="98"/>
      <c r="G1" s="98"/>
      <c r="H1" s="98"/>
      <c r="I1" s="98"/>
      <c r="J1" s="98"/>
    </row>
    <row r="2" spans="5:10" ht="15.75" customHeight="1">
      <c r="E2" s="98" t="s">
        <v>2</v>
      </c>
      <c r="F2" s="98"/>
      <c r="G2" s="98"/>
      <c r="H2" s="98"/>
      <c r="I2" s="98"/>
      <c r="J2" s="98"/>
    </row>
    <row r="3" spans="5:10" ht="15.75" customHeight="1">
      <c r="E3" s="99" t="s">
        <v>3</v>
      </c>
      <c r="F3" s="100"/>
      <c r="G3" s="100"/>
      <c r="H3" s="100"/>
      <c r="I3" s="100"/>
      <c r="J3" s="100"/>
    </row>
    <row r="5" spans="8:10" ht="15.75" customHeight="1">
      <c r="H5" s="115" t="s">
        <v>262</v>
      </c>
      <c r="I5" s="115"/>
      <c r="J5" s="115"/>
    </row>
    <row r="6" ht="15.75" customHeight="1">
      <c r="J6" s="2"/>
    </row>
    <row r="7" spans="1:10" ht="15.75" customHeight="1">
      <c r="A7" s="97" t="s">
        <v>221</v>
      </c>
      <c r="B7" s="97"/>
      <c r="C7" s="97"/>
      <c r="D7" s="97"/>
      <c r="E7" s="97"/>
      <c r="F7" s="97"/>
      <c r="G7" s="97"/>
      <c r="H7" s="97"/>
      <c r="I7" s="97"/>
      <c r="J7" s="97"/>
    </row>
    <row r="9" spans="1:10" ht="15.75" customHeight="1">
      <c r="A9" s="116" t="s">
        <v>22</v>
      </c>
      <c r="B9" s="116" t="s">
        <v>18</v>
      </c>
      <c r="C9" s="116"/>
      <c r="D9" s="116"/>
      <c r="E9" s="116"/>
      <c r="F9" s="116"/>
      <c r="G9" s="116"/>
      <c r="H9" s="116" t="s">
        <v>17</v>
      </c>
      <c r="I9" s="116"/>
      <c r="J9" s="116"/>
    </row>
    <row r="10" spans="1:10" ht="15.75" customHeight="1">
      <c r="A10" s="116"/>
      <c r="B10" s="116"/>
      <c r="C10" s="116"/>
      <c r="D10" s="116"/>
      <c r="E10" s="116"/>
      <c r="F10" s="116"/>
      <c r="G10" s="116"/>
      <c r="H10" s="11" t="s">
        <v>19</v>
      </c>
      <c r="I10" s="11" t="s">
        <v>20</v>
      </c>
      <c r="J10" s="11" t="s">
        <v>21</v>
      </c>
    </row>
    <row r="11" spans="1:10" ht="15.75" customHeight="1">
      <c r="A11" s="12">
        <v>1</v>
      </c>
      <c r="B11" s="122" t="s">
        <v>222</v>
      </c>
      <c r="C11" s="125"/>
      <c r="D11" s="125"/>
      <c r="E11" s="125"/>
      <c r="F11" s="125"/>
      <c r="G11" s="138"/>
      <c r="H11" s="14"/>
      <c r="I11" s="14"/>
      <c r="J11" s="16"/>
    </row>
    <row r="12" spans="1:10" ht="15.75" customHeight="1">
      <c r="A12" s="12">
        <v>2</v>
      </c>
      <c r="B12" s="122" t="s">
        <v>223</v>
      </c>
      <c r="C12" s="125"/>
      <c r="D12" s="125"/>
      <c r="E12" s="125"/>
      <c r="F12" s="125"/>
      <c r="G12" s="138"/>
      <c r="H12" s="14"/>
      <c r="I12" s="14"/>
      <c r="J12" s="16"/>
    </row>
    <row r="13" spans="1:10" ht="15.75" customHeight="1">
      <c r="A13" s="12">
        <v>3</v>
      </c>
      <c r="B13" s="122" t="s">
        <v>224</v>
      </c>
      <c r="C13" s="125"/>
      <c r="D13" s="125"/>
      <c r="E13" s="125"/>
      <c r="F13" s="125"/>
      <c r="G13" s="138"/>
      <c r="H13" s="14"/>
      <c r="I13" s="14"/>
      <c r="J13" s="16"/>
    </row>
    <row r="14" spans="1:10" ht="15.75" customHeight="1">
      <c r="A14" s="12">
        <v>4</v>
      </c>
      <c r="B14" s="122" t="s">
        <v>225</v>
      </c>
      <c r="C14" s="125"/>
      <c r="D14" s="125"/>
      <c r="E14" s="125"/>
      <c r="F14" s="125"/>
      <c r="G14" s="138"/>
      <c r="H14" s="14"/>
      <c r="I14" s="14"/>
      <c r="J14" s="16"/>
    </row>
    <row r="15" spans="1:10" ht="15.75" customHeight="1">
      <c r="A15" s="12">
        <v>5</v>
      </c>
      <c r="B15" s="122" t="s">
        <v>226</v>
      </c>
      <c r="C15" s="125"/>
      <c r="D15" s="125"/>
      <c r="E15" s="125"/>
      <c r="F15" s="125"/>
      <c r="G15" s="138"/>
      <c r="H15" s="14"/>
      <c r="I15" s="14"/>
      <c r="J15" s="16"/>
    </row>
    <row r="16" spans="1:10" ht="15.75" customHeight="1">
      <c r="A16" s="12">
        <v>6</v>
      </c>
      <c r="B16" s="122" t="s">
        <v>227</v>
      </c>
      <c r="C16" s="125"/>
      <c r="D16" s="125"/>
      <c r="E16" s="125"/>
      <c r="F16" s="125"/>
      <c r="G16" s="138"/>
      <c r="H16" s="14"/>
      <c r="I16" s="14"/>
      <c r="J16" s="16"/>
    </row>
    <row r="17" spans="1:10" ht="15.75" customHeight="1">
      <c r="A17" s="12">
        <v>7</v>
      </c>
      <c r="B17" s="122" t="s">
        <v>228</v>
      </c>
      <c r="C17" s="125"/>
      <c r="D17" s="125"/>
      <c r="E17" s="125"/>
      <c r="F17" s="125"/>
      <c r="G17" s="138"/>
      <c r="H17" s="13"/>
      <c r="I17" s="13"/>
      <c r="J17" s="16" t="s">
        <v>193</v>
      </c>
    </row>
  </sheetData>
  <sheetProtection/>
  <mergeCells count="15">
    <mergeCell ref="B17:G17"/>
    <mergeCell ref="H9:J9"/>
    <mergeCell ref="A9:A10"/>
    <mergeCell ref="B9:G10"/>
    <mergeCell ref="B15:G15"/>
    <mergeCell ref="B11:G11"/>
    <mergeCell ref="B12:G12"/>
    <mergeCell ref="B13:G13"/>
    <mergeCell ref="B14:G14"/>
    <mergeCell ref="B16:G16"/>
    <mergeCell ref="E1:J1"/>
    <mergeCell ref="E2:J2"/>
    <mergeCell ref="E3:J3"/>
    <mergeCell ref="A7:J7"/>
    <mergeCell ref="H5:J5"/>
  </mergeCells>
  <hyperlinks>
    <hyperlink ref="E3:J3" r:id="rId1" display="ГРУППА КОМПАНИЙ NEGORI.RU"/>
    <hyperlink ref="H5:J5" location="Содержание!R1C1" tooltip="Вернуться к содержанию" display="Содержание"/>
  </hyperlinks>
  <printOptions/>
  <pageMargins left="0.3937007874015748" right="0.3937007874015748" top="0.3937007874015748" bottom="0.3937007874015748" header="0" footer="0.3937007874015748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igor-</cp:lastModifiedBy>
  <cp:lastPrinted>2018-09-27T07:39:46Z</cp:lastPrinted>
  <dcterms:created xsi:type="dcterms:W3CDTF">1996-10-08T23:32:33Z</dcterms:created>
  <dcterms:modified xsi:type="dcterms:W3CDTF">2022-06-22T12:29:00Z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